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АЗ" sheetId="1" r:id="rId1"/>
    <sheet name="УП ММЗ" sheetId="2" r:id="rId2"/>
    <sheet name="Белкард" sheetId="3" r:id="rId3"/>
    <sheet name="ГЗАА" sheetId="4" r:id="rId4"/>
  </sheets>
  <definedNames/>
  <calcPr fullCalcOnLoad="1"/>
</workbook>
</file>

<file path=xl/sharedStrings.xml><?xml version="1.0" encoding="utf-8"?>
<sst xmlns="http://schemas.openxmlformats.org/spreadsheetml/2006/main" count="722" uniqueCount="529">
  <si>
    <t>Чертежный номер</t>
  </si>
  <si>
    <t>Наименование продукции</t>
  </si>
  <si>
    <t>А1-325/500.2905006 (11)</t>
  </si>
  <si>
    <t xml:space="preserve">Амортизатор с полиэтиленовым кожухом </t>
  </si>
  <si>
    <t>Амортизатор с металлическим кожухом</t>
  </si>
  <si>
    <t>А1-300/475.2905006 (21)</t>
  </si>
  <si>
    <t>А1-237/412.2905006 (41)</t>
  </si>
  <si>
    <t xml:space="preserve">Амортизатор </t>
  </si>
  <si>
    <t>А1-260/437.2905006 (51)</t>
  </si>
  <si>
    <t>А1-300/500.2905006 (5336)</t>
  </si>
  <si>
    <t>А1-350/525.2905006 (01)</t>
  </si>
  <si>
    <t>А1-275/450.2905006 (31)</t>
  </si>
  <si>
    <t>А1-275/460.2905006 (22)</t>
  </si>
  <si>
    <t xml:space="preserve">Амортизатор "КамАЗ" </t>
  </si>
  <si>
    <t>А2-245/450.2905006 (152)</t>
  </si>
  <si>
    <t>Амортизатор "Икарус"</t>
  </si>
  <si>
    <t>А2-230/450.2905006 (152)</t>
  </si>
  <si>
    <t>Амортизатор "ЛиАЗ"</t>
  </si>
  <si>
    <t>54327-2915006</t>
  </si>
  <si>
    <t>Амортизатор</t>
  </si>
  <si>
    <t>101.2905006</t>
  </si>
  <si>
    <t>9396-3018010</t>
  </si>
  <si>
    <t>Стабилизатор</t>
  </si>
  <si>
    <t>ТЕ1-10А-2905006</t>
  </si>
  <si>
    <t>Амортизатор для тепловозов ЧМЭЗ</t>
  </si>
  <si>
    <t>331.00.000</t>
  </si>
  <si>
    <t>Демпфер для электропоездов</t>
  </si>
  <si>
    <t>26Т.081.02.000</t>
  </si>
  <si>
    <t>Амортизатор для тепловозов 2ТЭ116</t>
  </si>
  <si>
    <t>335.00.001</t>
  </si>
  <si>
    <t>Демпфер для тепловозов ТЭП70</t>
  </si>
  <si>
    <t>ДГ 25.3913010-11</t>
  </si>
  <si>
    <t>Домкрат г/п 25т.</t>
  </si>
  <si>
    <t>ДГ 15.3913010</t>
  </si>
  <si>
    <t>Домкрат г/п 15т.</t>
  </si>
  <si>
    <t>ДГ 12.3913010</t>
  </si>
  <si>
    <t>Домкрат г/п 12т.</t>
  </si>
  <si>
    <t>ДГ 5.3913010</t>
  </si>
  <si>
    <t>Домкрат г/п 5т.</t>
  </si>
  <si>
    <t>ДГ 2,5.3913010-02</t>
  </si>
  <si>
    <t>Домкрат г/п 2,5т.</t>
  </si>
  <si>
    <t>6919-9005</t>
  </si>
  <si>
    <t>Вороток</t>
  </si>
  <si>
    <t>64221-3400010</t>
  </si>
  <si>
    <t>Механизм рулевой</t>
  </si>
  <si>
    <t>64229-3400010-60 (40)</t>
  </si>
  <si>
    <t>64221-5004010</t>
  </si>
  <si>
    <t xml:space="preserve">Насос МПК </t>
  </si>
  <si>
    <t>6430-5004010</t>
  </si>
  <si>
    <t>5336-2707212-11</t>
  </si>
  <si>
    <t>Буксирный прибор</t>
  </si>
  <si>
    <t>5336-2707214</t>
  </si>
  <si>
    <t>Корпус буксирного прибора</t>
  </si>
  <si>
    <t>5336-2707288</t>
  </si>
  <si>
    <t>Втулка направляющая</t>
  </si>
  <si>
    <t>6422-3003052-10</t>
  </si>
  <si>
    <t>Тяга поперечная</t>
  </si>
  <si>
    <t>64221-3003052</t>
  </si>
  <si>
    <t>5434-3003052</t>
  </si>
  <si>
    <t>101-3003052</t>
  </si>
  <si>
    <t>151-3003052-10</t>
  </si>
  <si>
    <t>6430-3003052</t>
  </si>
  <si>
    <t>4370-3003052</t>
  </si>
  <si>
    <t>22.3003052</t>
  </si>
  <si>
    <t>6422-3003010-01</t>
  </si>
  <si>
    <t>Тяга продольная</t>
  </si>
  <si>
    <t>64221-3003010</t>
  </si>
  <si>
    <t>5434-3003010</t>
  </si>
  <si>
    <t>5551-3003010-01;30</t>
  </si>
  <si>
    <t>101-3414010</t>
  </si>
  <si>
    <t>101-3414110</t>
  </si>
  <si>
    <t>104-3003010</t>
  </si>
  <si>
    <t>104-3414010</t>
  </si>
  <si>
    <t>5440-3003010</t>
  </si>
  <si>
    <t>543265-3003010</t>
  </si>
  <si>
    <t>4370-3003010-010</t>
  </si>
  <si>
    <t>22.3003010-10</t>
  </si>
  <si>
    <t>ЦГ50-280-3405204-030</t>
  </si>
  <si>
    <t xml:space="preserve">Корпус шарнира </t>
  </si>
  <si>
    <t>6430-1602510</t>
  </si>
  <si>
    <t>Цилиндр подпедальный</t>
  </si>
  <si>
    <t>941-2919010-10</t>
  </si>
  <si>
    <t>Штанга реактивная в сборе</t>
  </si>
  <si>
    <t>941-2919012-10</t>
  </si>
  <si>
    <t>93866-2919010</t>
  </si>
  <si>
    <t>93866-2919012</t>
  </si>
  <si>
    <t>9389-2919011</t>
  </si>
  <si>
    <t>9389-2919012</t>
  </si>
  <si>
    <t>9389-2919010</t>
  </si>
  <si>
    <t>9389-2919013</t>
  </si>
  <si>
    <t>9506-2919010-10</t>
  </si>
  <si>
    <t>93865-2919010</t>
  </si>
  <si>
    <t>9506-2919013-10</t>
  </si>
  <si>
    <t>93865-2919012</t>
  </si>
  <si>
    <t>9919-2919010-10</t>
  </si>
  <si>
    <t>9919-2919011-10</t>
  </si>
  <si>
    <t>9919-2919012-10</t>
  </si>
  <si>
    <t>64221-2919014</t>
  </si>
  <si>
    <t>64221-2919015</t>
  </si>
  <si>
    <t>5440-2919014</t>
  </si>
  <si>
    <t>54327-2919014</t>
  </si>
  <si>
    <t>101-2909014</t>
  </si>
  <si>
    <t>102-2919014</t>
  </si>
  <si>
    <t>102-2919016</t>
  </si>
  <si>
    <t>104-2909014</t>
  </si>
  <si>
    <t>104-2909015</t>
  </si>
  <si>
    <t>103-2919100</t>
  </si>
  <si>
    <t>105-2919100</t>
  </si>
  <si>
    <t>99864-2919011</t>
  </si>
  <si>
    <t>99864-2919010</t>
  </si>
  <si>
    <t>6303-2919014</t>
  </si>
  <si>
    <t>93865-2919011</t>
  </si>
  <si>
    <t>6430-2919014</t>
  </si>
  <si>
    <t>6430-2919015</t>
  </si>
  <si>
    <t>551605-2919015</t>
  </si>
  <si>
    <t>101-2919021СБ</t>
  </si>
  <si>
    <t>Головка</t>
  </si>
  <si>
    <t>54327-2919021СБ</t>
  </si>
  <si>
    <t>5336-3407010</t>
  </si>
  <si>
    <t>Насос ГУР в сборе</t>
  </si>
  <si>
    <t>64221-3407008</t>
  </si>
  <si>
    <t>543240-3407010</t>
  </si>
  <si>
    <t>533702-3407010</t>
  </si>
  <si>
    <t>104-3407010</t>
  </si>
  <si>
    <t>103-3407010-40</t>
  </si>
  <si>
    <t>5336-3407260</t>
  </si>
  <si>
    <t>Клапан</t>
  </si>
  <si>
    <t>5336-3407203</t>
  </si>
  <si>
    <t>Кронштейн</t>
  </si>
  <si>
    <t>5336-3407205</t>
  </si>
  <si>
    <t>5336-3407240</t>
  </si>
  <si>
    <t>Шкив</t>
  </si>
  <si>
    <t>5336-3407220</t>
  </si>
  <si>
    <t>Фланец</t>
  </si>
  <si>
    <t>4370-3003056</t>
  </si>
  <si>
    <t>Наконечник</t>
  </si>
  <si>
    <t>4370-3003057</t>
  </si>
  <si>
    <t>6422-3003056</t>
  </si>
  <si>
    <t>6422-3003057</t>
  </si>
  <si>
    <t>32.3414056</t>
  </si>
  <si>
    <t>Наконечник "Газель"</t>
  </si>
  <si>
    <t>32.3414056-01</t>
  </si>
  <si>
    <t>375-3003065</t>
  </si>
  <si>
    <t>Палец шаровой "Урал"</t>
  </si>
  <si>
    <t>200-3003065А</t>
  </si>
  <si>
    <t>Палец шаровой</t>
  </si>
  <si>
    <t>200-3003066</t>
  </si>
  <si>
    <t>Сухарь</t>
  </si>
  <si>
    <t>200-3003067</t>
  </si>
  <si>
    <t>5336-3003065-01</t>
  </si>
  <si>
    <t>Палец шаровой (с напылением)</t>
  </si>
  <si>
    <t>5336-3003065-02</t>
  </si>
  <si>
    <t>64227-3003066-01</t>
  </si>
  <si>
    <t>64227-3003067-01</t>
  </si>
  <si>
    <t>5320-3414032</t>
  </si>
  <si>
    <t>Палец шаровой "КамАЗ"</t>
  </si>
  <si>
    <t>5320-3414066</t>
  </si>
  <si>
    <t>Вкладыш верхний к пальцу "КамАЗ" стальной</t>
  </si>
  <si>
    <t>5320-3414067</t>
  </si>
  <si>
    <t>Вкладыш нижний к пальцу "КамАЗ" стальной</t>
  </si>
  <si>
    <t>22.2919028</t>
  </si>
  <si>
    <t>Палец шаровой реактивной штанги "КрАЗ"</t>
  </si>
  <si>
    <t>22.2919034</t>
  </si>
  <si>
    <t xml:space="preserve">Сухарь пальца "КрАЗ" </t>
  </si>
  <si>
    <t>22.2919036</t>
  </si>
  <si>
    <t>Сухарь пальца "КрАЗ"</t>
  </si>
  <si>
    <t>990.035.8232</t>
  </si>
  <si>
    <t>Палец шаровой ''Икарус''</t>
  </si>
  <si>
    <t>22.3003166</t>
  </si>
  <si>
    <t>Сухарь пальца "Икарус" верхний</t>
  </si>
  <si>
    <t>22.3003167</t>
  </si>
  <si>
    <t>Сухарь пальца "Икарус" нижний</t>
  </si>
  <si>
    <t>5256-3414065</t>
  </si>
  <si>
    <t>Палец "ЛиАЗ"</t>
  </si>
  <si>
    <t>120-3003032</t>
  </si>
  <si>
    <t>Палец "ЛАЗ", "ЗиЛ"</t>
  </si>
  <si>
    <t>130-3003066</t>
  </si>
  <si>
    <t>130-3003067</t>
  </si>
  <si>
    <t>677-3003032</t>
  </si>
  <si>
    <t>Палец шаровой "ЛиАЗ"</t>
  </si>
  <si>
    <t>677-3003066</t>
  </si>
  <si>
    <t>677-3003067</t>
  </si>
  <si>
    <t>5511-2919028</t>
  </si>
  <si>
    <t>Палец шаровой реактивной штанги "КамАЗ"</t>
  </si>
  <si>
    <t>5511-2919034</t>
  </si>
  <si>
    <t>Вкладыш</t>
  </si>
  <si>
    <t>5320-2919040</t>
  </si>
  <si>
    <t>4370-3003065</t>
  </si>
  <si>
    <t>Палец</t>
  </si>
  <si>
    <t>4370-3003066</t>
  </si>
  <si>
    <t>4370-3003067</t>
  </si>
  <si>
    <t>500А-2912478</t>
  </si>
  <si>
    <t>Палец ушка задней рессоры</t>
  </si>
  <si>
    <t>5432-2902478</t>
  </si>
  <si>
    <t>Палец ушка передней рессоры</t>
  </si>
  <si>
    <t>22.2919140</t>
  </si>
  <si>
    <t>Шарнир ''Икарус''</t>
  </si>
  <si>
    <t>280-3314050</t>
  </si>
  <si>
    <t>Шарнир "Икарус"</t>
  </si>
  <si>
    <t>280-3314060</t>
  </si>
  <si>
    <t>5256-6106330</t>
  </si>
  <si>
    <t>Шарнир "ЛиАЗ"</t>
  </si>
  <si>
    <t>5256-6106330-10</t>
  </si>
  <si>
    <t>5256-6106330-10-01</t>
  </si>
  <si>
    <t>500А-3001019</t>
  </si>
  <si>
    <t>Шкворень "МАЗ"</t>
  </si>
  <si>
    <t>500А-3001026</t>
  </si>
  <si>
    <t>Втулка</t>
  </si>
  <si>
    <t>200-3001024</t>
  </si>
  <si>
    <t>Шайба</t>
  </si>
  <si>
    <t>677-3001018</t>
  </si>
  <si>
    <t>Шкворень "Икарус", "ЛиАЗ" (к-т)</t>
  </si>
  <si>
    <t>677-3001019</t>
  </si>
  <si>
    <t xml:space="preserve">Шкворень "Икарус", "ЛиАЗ"  </t>
  </si>
  <si>
    <t>677-3001016</t>
  </si>
  <si>
    <t>Втулка "Икарус", "ЛиАЗ"</t>
  </si>
  <si>
    <t>5320-3001018</t>
  </si>
  <si>
    <t>Шкворень "КамАЗ" (к-т)</t>
  </si>
  <si>
    <t>5320-3001019</t>
  </si>
  <si>
    <t xml:space="preserve">Шкворень "КамАЗ"  </t>
  </si>
  <si>
    <t>5320-3001016</t>
  </si>
  <si>
    <t>Втулка "КамАЗ"</t>
  </si>
  <si>
    <t>17.3001021</t>
  </si>
  <si>
    <t>Шкворень "ЗиЛ" (к-т)</t>
  </si>
  <si>
    <t>120.3001019</t>
  </si>
  <si>
    <t xml:space="preserve">Шкворень "ЗиЛ"  </t>
  </si>
  <si>
    <t>120.3001016</t>
  </si>
  <si>
    <t>Втулка "ЗиЛ"</t>
  </si>
  <si>
    <t>5301-3001018</t>
  </si>
  <si>
    <t>5301-3001019</t>
  </si>
  <si>
    <t>Шкворень "ЗиЛ"</t>
  </si>
  <si>
    <t>5301-3001016</t>
  </si>
  <si>
    <t>16.2304020</t>
  </si>
  <si>
    <t>Шкворень "УАЗ" (к-т)</t>
  </si>
  <si>
    <t>16.2304019</t>
  </si>
  <si>
    <t xml:space="preserve">Шкворень "УАЗ  </t>
  </si>
  <si>
    <t>16.2304016-01</t>
  </si>
  <si>
    <t>Втулка "УАЗ"</t>
  </si>
  <si>
    <t>16.3001019А</t>
  </si>
  <si>
    <t xml:space="preserve">Шкворень "ГАЗ"-53    </t>
  </si>
  <si>
    <t>24.3001019</t>
  </si>
  <si>
    <t xml:space="preserve">Шкворень "ГАЗ"-24 </t>
  </si>
  <si>
    <t>3302-3001018</t>
  </si>
  <si>
    <t>Шкворень "Газель" (к-т)</t>
  </si>
  <si>
    <t>3302-3001019</t>
  </si>
  <si>
    <t xml:space="preserve">Шкворень "Газель" </t>
  </si>
  <si>
    <t>3302-3001016</t>
  </si>
  <si>
    <t>Втулка "Газель"</t>
  </si>
  <si>
    <t>5336-1602738-10</t>
  </si>
  <si>
    <t>Клапан сцепления</t>
  </si>
  <si>
    <t>5551-1602738</t>
  </si>
  <si>
    <t>63031-1602738</t>
  </si>
  <si>
    <t>54323-1602738</t>
  </si>
  <si>
    <t>5335-1602741</t>
  </si>
  <si>
    <t>6317-1602738</t>
  </si>
  <si>
    <t>104-1602738</t>
  </si>
  <si>
    <t>НО36.65.000А-02</t>
  </si>
  <si>
    <t>Клапан замедлительный</t>
  </si>
  <si>
    <t>НО36.65.000А-06</t>
  </si>
  <si>
    <t>5432-3105060</t>
  </si>
  <si>
    <t>Вал подъема</t>
  </si>
  <si>
    <t>886Б-3105060</t>
  </si>
  <si>
    <t>54321-3105060</t>
  </si>
  <si>
    <t>6317-3105060</t>
  </si>
  <si>
    <t>5440-3105060</t>
  </si>
  <si>
    <t>4370-3444050</t>
  </si>
  <si>
    <t>Вал нижний в сборе</t>
  </si>
  <si>
    <t>5336-3444050-11</t>
  </si>
  <si>
    <t>5440-3444050</t>
  </si>
  <si>
    <t>Кардан нижний в сборе</t>
  </si>
  <si>
    <t>6430-3444050</t>
  </si>
  <si>
    <t>104-3444061</t>
  </si>
  <si>
    <t>Карданный вал в сборе</t>
  </si>
  <si>
    <t>105-3444061</t>
  </si>
  <si>
    <t>103-3444061</t>
  </si>
  <si>
    <t>104-3444049</t>
  </si>
  <si>
    <t>5336-3506085-01</t>
  </si>
  <si>
    <t>Шланг</t>
  </si>
  <si>
    <t>500-3506060Б-2</t>
  </si>
  <si>
    <t>5335-1602772</t>
  </si>
  <si>
    <t>6422-3506094</t>
  </si>
  <si>
    <t>504В-3506380-10</t>
  </si>
  <si>
    <t>5336-3506187-01</t>
  </si>
  <si>
    <t>5549-3506187-02</t>
  </si>
  <si>
    <t>5549-3506187-03</t>
  </si>
  <si>
    <t>6422-3506085-01</t>
  </si>
  <si>
    <t>22.3506510</t>
  </si>
  <si>
    <t>Шланг "ЛиАЗ"</t>
  </si>
  <si>
    <t>22.3506610</t>
  </si>
  <si>
    <t>Шланг "Икарус"</t>
  </si>
  <si>
    <t>5320-3506502</t>
  </si>
  <si>
    <t>Шланг "КамАЗ"</t>
  </si>
  <si>
    <t>5320-3506060</t>
  </si>
  <si>
    <t>130-3506085</t>
  </si>
  <si>
    <t>Шланг "ЗиЛ"</t>
  </si>
  <si>
    <t>5336-5009160 СБ</t>
  </si>
  <si>
    <t xml:space="preserve">Шланг </t>
  </si>
  <si>
    <t>6430-1703486 СБ</t>
  </si>
  <si>
    <t>103-1308163 СБ</t>
  </si>
  <si>
    <t>64221-5009160 СБ</t>
  </si>
  <si>
    <t>5336-3408009-10 СБ</t>
  </si>
  <si>
    <t>64221-3408011 СБ</t>
  </si>
  <si>
    <t>64221-3408013 СБ</t>
  </si>
  <si>
    <t>5516-8609029 СБ</t>
  </si>
  <si>
    <t>551605-8609029 СБ</t>
  </si>
  <si>
    <t>551639-8609029 СБ</t>
  </si>
  <si>
    <t>555105-8609029 СБ</t>
  </si>
  <si>
    <t>555107-8609029-10 СБ</t>
  </si>
  <si>
    <t>5551-8609029 СБ</t>
  </si>
  <si>
    <t>54331-8609029 СБ</t>
  </si>
  <si>
    <t>5549-8609029 СБ</t>
  </si>
  <si>
    <t>554907-8609029 СБ</t>
  </si>
  <si>
    <t>64221-3408009 СБ</t>
  </si>
  <si>
    <t>103-1308160 СБ</t>
  </si>
  <si>
    <t>555142-3408009 СБ</t>
  </si>
  <si>
    <t>6430-5009160 СБ</t>
  </si>
  <si>
    <t>8571-8609034 СБ</t>
  </si>
  <si>
    <t>8561-8609034 СБ</t>
  </si>
  <si>
    <t>8571-8609097 СБ</t>
  </si>
  <si>
    <t>9506-8609029-700 СБ</t>
  </si>
  <si>
    <t>4370-3408009 СБ</t>
  </si>
  <si>
    <t>9506-8609029 СБ</t>
  </si>
  <si>
    <t>543240-3408007 СБ</t>
  </si>
  <si>
    <t>8571-8609029 СБ</t>
  </si>
  <si>
    <t>5335-3408009-10 СБ</t>
  </si>
  <si>
    <t>533702-3408009 СБ</t>
  </si>
  <si>
    <t>533632-3408009 СБ</t>
  </si>
  <si>
    <t>533632-3408011 СБ</t>
  </si>
  <si>
    <t>64301-1001016СБ</t>
  </si>
  <si>
    <t>Балка</t>
  </si>
  <si>
    <t>64301-1001018</t>
  </si>
  <si>
    <t>6422-1001018</t>
  </si>
  <si>
    <t>64221-3001016-02</t>
  </si>
  <si>
    <t>500А-3001016-04</t>
  </si>
  <si>
    <t>500А-3001017-04</t>
  </si>
  <si>
    <t>64221-1001112-02</t>
  </si>
  <si>
    <t>5335-2402036</t>
  </si>
  <si>
    <t>Гайка</t>
  </si>
  <si>
    <t>5336-2402037</t>
  </si>
  <si>
    <t>5336-3001032</t>
  </si>
  <si>
    <t>5336-3001039</t>
  </si>
  <si>
    <t>5336-3105026</t>
  </si>
  <si>
    <t>4370-2402037</t>
  </si>
  <si>
    <t>457040-1201010</t>
  </si>
  <si>
    <t>Глушитель</t>
  </si>
  <si>
    <t>22-3911001</t>
  </si>
  <si>
    <t>Шприц рычажно-плунжерный</t>
  </si>
  <si>
    <t>22-3911001-01</t>
  </si>
  <si>
    <t>22.3911200</t>
  </si>
  <si>
    <t>Шприц  заправочный</t>
  </si>
  <si>
    <t>534005-1203050</t>
  </si>
  <si>
    <t>Хомут</t>
  </si>
  <si>
    <t>54321-3104050</t>
  </si>
  <si>
    <t>Болт</t>
  </si>
  <si>
    <t>54321-3104051</t>
  </si>
  <si>
    <t>9919-3104050</t>
  </si>
  <si>
    <t>93865-3104038СБ</t>
  </si>
  <si>
    <t>5335-3104008</t>
  </si>
  <si>
    <t>5335-3101040</t>
  </si>
  <si>
    <t xml:space="preserve">                          Товары  народного  потребления.</t>
  </si>
  <si>
    <t>403-2904046</t>
  </si>
  <si>
    <t>Сайлент-блок нижнего рычага к а/м "Москвич"</t>
  </si>
  <si>
    <t>408-2904146</t>
  </si>
  <si>
    <t>Сайлент-блок верхнего рычага к а/м "Москвич"</t>
  </si>
  <si>
    <t>403-2904200-01</t>
  </si>
  <si>
    <t>Шаровой шарнир передней подвески к а/м "Москвич"</t>
  </si>
  <si>
    <t>2140-3401000</t>
  </si>
  <si>
    <t>Рем.комплект</t>
  </si>
  <si>
    <t>ДВ2.3913010</t>
  </si>
  <si>
    <t>2123-3913200-02</t>
  </si>
  <si>
    <t>Домкрат с воротком в чехле</t>
  </si>
  <si>
    <t>412.2707003</t>
  </si>
  <si>
    <t>ТСУ к а/м ''Москвич''-408,412 с розеткой</t>
  </si>
  <si>
    <t>2141-2707030</t>
  </si>
  <si>
    <t>ТСУ к а/м ''Москвич''-2141 с розеткой</t>
  </si>
  <si>
    <t>2109-2707003</t>
  </si>
  <si>
    <t xml:space="preserve">ТСУ к а/м ВАЗ-2108,2109 с розеткой </t>
  </si>
  <si>
    <t>21099-2707100</t>
  </si>
  <si>
    <t xml:space="preserve">ТСУ к а/м ВАЗ-21099 с розеткой </t>
  </si>
  <si>
    <t>Ш331-00000-10</t>
  </si>
  <si>
    <t xml:space="preserve">ТСУ к а/м ВАЗ-2106,2101,21011,21013               с розеткой </t>
  </si>
  <si>
    <t>Ш332-00000-10</t>
  </si>
  <si>
    <t xml:space="preserve">ТСУ к а/м ВАЗ-2105,2107 с розеткой </t>
  </si>
  <si>
    <t>2104-00000</t>
  </si>
  <si>
    <t xml:space="preserve">ТСУ к а/м ВАЗ-2104 с розеткой </t>
  </si>
  <si>
    <t>2410-2707001</t>
  </si>
  <si>
    <t xml:space="preserve">ТСУ к а/м ГАЗ-24 с розеткой                                     </t>
  </si>
  <si>
    <t>2121-2707000</t>
  </si>
  <si>
    <t xml:space="preserve">ТСУ к а/м ''Нива''-2121 с розеткой </t>
  </si>
  <si>
    <t>3302-2707002</t>
  </si>
  <si>
    <t xml:space="preserve">ТСУ к а/м ''Газель ''c розеткой </t>
  </si>
  <si>
    <t>3302-2707001</t>
  </si>
  <si>
    <t xml:space="preserve">ТСУ к а/м ''Газель'' c розеткой </t>
  </si>
  <si>
    <t>ФГ2-2707100</t>
  </si>
  <si>
    <t xml:space="preserve">ТСУ к а/м "Гольф" </t>
  </si>
  <si>
    <t>2108/09/099-2707003</t>
  </si>
  <si>
    <t>ТСУ к а/м "ВАЗ" (унифицированное)</t>
  </si>
  <si>
    <t>2381/00.00</t>
  </si>
  <si>
    <t xml:space="preserve">Розетка 12В ПС-300     </t>
  </si>
  <si>
    <t>2408/00.00</t>
  </si>
  <si>
    <t xml:space="preserve">Вилка 12В ПС-300 </t>
  </si>
  <si>
    <t>2470/00.00</t>
  </si>
  <si>
    <t xml:space="preserve">Розетка 24В ПС-325      </t>
  </si>
  <si>
    <t>2474/00.00</t>
  </si>
  <si>
    <t>Вилка 24В ПС-325</t>
  </si>
  <si>
    <t>ПС-325.3723001</t>
  </si>
  <si>
    <t xml:space="preserve">Вилка 24В </t>
  </si>
  <si>
    <t>23.3723100</t>
  </si>
  <si>
    <t xml:space="preserve">Розетка 24В ПС-326  </t>
  </si>
  <si>
    <t>23.3723001</t>
  </si>
  <si>
    <t>Вилка 24В ПС-326</t>
  </si>
  <si>
    <t>ПС-326.3723001</t>
  </si>
  <si>
    <t>24.3723001</t>
  </si>
  <si>
    <t>Розетка 30В ПС-400</t>
  </si>
  <si>
    <t>81144;8162-2410009-10</t>
  </si>
  <si>
    <t xml:space="preserve">Балка оси со ступицами в сборе  </t>
  </si>
  <si>
    <t>113/00</t>
  </si>
  <si>
    <t>Секция напольного коврика</t>
  </si>
  <si>
    <t>ОБЩЕСТВО С ОГРАНИЧЕННОЙ ОТВЕТСТВЕННОСТЬЮ</t>
  </si>
  <si>
    <t xml:space="preserve">                                  "Кондр-СМ"</t>
  </si>
  <si>
    <t>603064, г. Нижний Новгород, ул. Новикова-Прибоя, д.6, тел./факс: (8312) 58-59-13</t>
  </si>
  <si>
    <t>№</t>
  </si>
  <si>
    <t>Обозначение</t>
  </si>
  <si>
    <t>Конст. номер изделия</t>
  </si>
  <si>
    <t>Цена с НДС</t>
  </si>
  <si>
    <t>64226-3521110</t>
  </si>
  <si>
    <t>Головка соединительная</t>
  </si>
  <si>
    <t xml:space="preserve">64226-3521111 </t>
  </si>
  <si>
    <t xml:space="preserve">64221-3522010 </t>
  </si>
  <si>
    <t>Клапан управления тормозами прицепа с 2-х пров. приводом</t>
  </si>
  <si>
    <t xml:space="preserve">64221-3562010 </t>
  </si>
  <si>
    <t>Клапан 2-х магистральный</t>
  </si>
  <si>
    <t xml:space="preserve">64221-3537310 </t>
  </si>
  <si>
    <t>Кран тормозной с ручным управлением 3-х контурный</t>
  </si>
  <si>
    <t xml:space="preserve">64221-3537310-20 </t>
  </si>
  <si>
    <t>6029-20</t>
  </si>
  <si>
    <t>Кран тормозной с ручным управлением 4-х контурный</t>
  </si>
  <si>
    <t xml:space="preserve">64221-3537310-30 </t>
  </si>
  <si>
    <t>6029-30</t>
  </si>
  <si>
    <t>Кран тормозной с ручным управлением 4-х контурный(в/п)</t>
  </si>
  <si>
    <t xml:space="preserve">64226-3521113 </t>
  </si>
  <si>
    <t xml:space="preserve">64226-3521114 </t>
  </si>
  <si>
    <t xml:space="preserve">9758-3531010-01 </t>
  </si>
  <si>
    <t>Воздухораспределитель тормозов прицепа с краном расторм.</t>
  </si>
  <si>
    <t xml:space="preserve">64221-3514008 </t>
  </si>
  <si>
    <t>Кран тормозной 2-х секционный с рычагом</t>
  </si>
  <si>
    <t>64221-3518010</t>
  </si>
  <si>
    <t>Клапан ускорительный</t>
  </si>
  <si>
    <t>64221-3518010-10</t>
  </si>
  <si>
    <t>8001-10</t>
  </si>
  <si>
    <t>64221-3537110</t>
  </si>
  <si>
    <t>Кран пневматический</t>
  </si>
  <si>
    <t>Регулятор тормозных сил</t>
  </si>
  <si>
    <t>64221-3515310-10</t>
  </si>
  <si>
    <t>Клапан защитный 4-х контурный</t>
  </si>
  <si>
    <t>64221-1609200</t>
  </si>
  <si>
    <t>Усилитель пневмогидравлический</t>
  </si>
  <si>
    <t>Регулятор давления с адсорбером</t>
  </si>
  <si>
    <t>3512010-20</t>
  </si>
  <si>
    <t>8043-20</t>
  </si>
  <si>
    <t>Регулятор давления с адсорбером(с глушителем)</t>
  </si>
  <si>
    <t>3512500-00</t>
  </si>
  <si>
    <t>Патрон регенерационный</t>
  </si>
  <si>
    <t>Пневмогидроусилитель</t>
  </si>
  <si>
    <t>Кран тормозной 2-х контурный</t>
  </si>
  <si>
    <t>Рычаг регулировочный</t>
  </si>
  <si>
    <t>64221-3514010-10</t>
  </si>
  <si>
    <t>Кран тормозной 2-х секционный</t>
  </si>
  <si>
    <t>Регулятор уровня пола</t>
  </si>
  <si>
    <t>7545-1108900</t>
  </si>
  <si>
    <t>Клапан пневматический</t>
  </si>
  <si>
    <t>Пневмораспределитель</t>
  </si>
  <si>
    <t>Элемент упругий</t>
  </si>
  <si>
    <t>Клапан перепускной с обратным потоком</t>
  </si>
  <si>
    <t>Ремкомплект изд.6029</t>
  </si>
  <si>
    <t>8650-00;01</t>
  </si>
  <si>
    <t>Ремкомплект изд.8050</t>
  </si>
  <si>
    <t>Ремкомплект изд.8001</t>
  </si>
  <si>
    <t>Ремкомплект изд.8000</t>
  </si>
  <si>
    <t>Ремкомплект изд.8040</t>
  </si>
  <si>
    <t>Ремкомплект изд.7494</t>
  </si>
  <si>
    <t>Ремкомплект изд.8007</t>
  </si>
  <si>
    <t>Ремкомплект изд.8041</t>
  </si>
  <si>
    <t>8673-02</t>
  </si>
  <si>
    <t>Ремкомплект изд.3512010(РДВ)</t>
  </si>
  <si>
    <t>"Кондр-СМ"</t>
  </si>
  <si>
    <t>Предлагаем продукцию ОАО "Гродненский завод автомобильных агрегатов"</t>
  </si>
  <si>
    <t xml:space="preserve">Камера тормозная </t>
  </si>
  <si>
    <t>руб с НДС</t>
  </si>
  <si>
    <t>МАЗ-5533, п/п</t>
  </si>
  <si>
    <t>100-3519210-01</t>
  </si>
  <si>
    <t>КамАЗ 4310, п/п</t>
  </si>
  <si>
    <t>100-3519210-11</t>
  </si>
  <si>
    <t>ЛиАЗ-5256, з/п</t>
  </si>
  <si>
    <t>12.3519110-01</t>
  </si>
  <si>
    <t>Аналог 19.3519310-02 МАЗ з/п</t>
  </si>
  <si>
    <t>30.3519010-50</t>
  </si>
  <si>
    <t>КамАЗ 5320 з/п, ЗИЛ з/п</t>
  </si>
  <si>
    <t>20.3519100-01</t>
  </si>
  <si>
    <t>МАЗ 4323. КамАЗ 4310, КрАЗ</t>
  </si>
  <si>
    <t>24.3519200-01</t>
  </si>
  <si>
    <t>Предлагаем продукцию ОАО "Белкард"</t>
  </si>
  <si>
    <t>Камаз</t>
  </si>
  <si>
    <t>Вал карданный</t>
  </si>
  <si>
    <t>5320-2201011-01</t>
  </si>
  <si>
    <t>5320-2205011-03</t>
  </si>
  <si>
    <t>53212-2205011-02</t>
  </si>
  <si>
    <t>5410-2205011-03</t>
  </si>
  <si>
    <t>5511-2205011-12</t>
  </si>
  <si>
    <t>МАЗ</t>
  </si>
  <si>
    <t>54329-2201006-01</t>
  </si>
  <si>
    <t>6422-2205010-02</t>
  </si>
  <si>
    <t>www.kondr-sm.narod.ru  E-mail: kondr-sm@infonet.nnov.ru</t>
  </si>
  <si>
    <t xml:space="preserve">                        www.kondr-sm.narod.ru  E-mail: kondr-sm@infonet.nnov.ru</t>
  </si>
  <si>
    <t>509-1001018А</t>
  </si>
  <si>
    <t xml:space="preserve">Домкрат г/п 1т. </t>
  </si>
  <si>
    <t>МАЗ привод сцепления КрАЗ 260,6437</t>
  </si>
  <si>
    <t>18.3519110</t>
  </si>
  <si>
    <t xml:space="preserve">                                                     ____№_________</t>
  </si>
  <si>
    <t>Предлагаем продукцию УП ММЗ им. С.И.Вавилова</t>
  </si>
  <si>
    <t xml:space="preserve">                           www.kondr-sm.narod.ru/  E-mail: kondr-sm@infonet.nnov.ru</t>
  </si>
  <si>
    <t>с 01.03.06 г.</t>
  </si>
  <si>
    <t>Цена</t>
  </si>
  <si>
    <t>в руб. без НДС</t>
  </si>
  <si>
    <t>в руб. с  НДС</t>
  </si>
  <si>
    <t>с 01.06.06 г.</t>
  </si>
  <si>
    <t>с 01 июня 2006 г.</t>
  </si>
  <si>
    <t>5336-3101016-10</t>
  </si>
  <si>
    <t>Диск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</si>
</sst>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2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 Cyr"/>
      <family val="2"/>
    </font>
    <font>
      <sz val="12"/>
      <name val="Arial"/>
      <family val="0"/>
    </font>
    <font>
      <b/>
      <sz val="12"/>
      <name val="Arial Cyr"/>
      <family val="2"/>
    </font>
    <font>
      <sz val="16"/>
      <name val="Arial"/>
      <family val="0"/>
    </font>
    <font>
      <sz val="14"/>
      <name val="Arial"/>
      <family val="0"/>
    </font>
    <font>
      <sz val="16"/>
      <name val="Arial Cyr"/>
      <family val="2"/>
    </font>
    <font>
      <b/>
      <sz val="12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1"/>
      <name val="Times New Roman Cyr"/>
      <family val="1"/>
    </font>
    <font>
      <sz val="11"/>
      <name val="Book Antiqua"/>
      <family val="1"/>
    </font>
    <font>
      <b/>
      <sz val="11"/>
      <name val="Times New Roman Cyr"/>
      <family val="1"/>
    </font>
    <font>
      <b/>
      <i/>
      <sz val="10"/>
      <name val="Times New Roman"/>
      <family val="1"/>
    </font>
    <font>
      <b/>
      <i/>
      <sz val="11"/>
      <name val="Times New Roman Cyr"/>
      <family val="1"/>
    </font>
    <font>
      <sz val="10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2" fillId="0" borderId="1" xfId="0" applyFont="1" applyBorder="1" applyAlignment="1">
      <alignment horizontal="left"/>
    </xf>
    <xf numFmtId="3" fontId="12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/>
    </xf>
    <xf numFmtId="0" fontId="21" fillId="0" borderId="5" xfId="0" applyFont="1" applyBorder="1" applyAlignment="1">
      <alignment/>
    </xf>
    <xf numFmtId="0" fontId="21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/>
    </xf>
    <xf numFmtId="0" fontId="16" fillId="0" borderId="5" xfId="0" applyFont="1" applyBorder="1" applyAlignment="1">
      <alignment/>
    </xf>
    <xf numFmtId="1" fontId="17" fillId="0" borderId="5" xfId="0" applyNumberFormat="1" applyFont="1" applyBorder="1" applyAlignment="1">
      <alignment horizontal="right"/>
    </xf>
    <xf numFmtId="1" fontId="17" fillId="0" borderId="6" xfId="0" applyNumberFormat="1" applyFont="1" applyBorder="1" applyAlignment="1">
      <alignment horizontal="right"/>
    </xf>
    <xf numFmtId="180" fontId="17" fillId="0" borderId="6" xfId="0" applyNumberFormat="1" applyFont="1" applyBorder="1" applyAlignment="1">
      <alignment horizontal="right"/>
    </xf>
    <xf numFmtId="0" fontId="16" fillId="0" borderId="6" xfId="0" applyFont="1" applyBorder="1" applyAlignment="1">
      <alignment horizontal="left"/>
    </xf>
    <xf numFmtId="0" fontId="18" fillId="0" borderId="7" xfId="0" applyFont="1" applyBorder="1" applyAlignment="1">
      <alignment/>
    </xf>
    <xf numFmtId="0" fontId="18" fillId="0" borderId="8" xfId="0" applyFont="1" applyBorder="1" applyAlignment="1">
      <alignment/>
    </xf>
    <xf numFmtId="0" fontId="16" fillId="0" borderId="6" xfId="0" applyFont="1" applyBorder="1" applyAlignment="1">
      <alignment vertical="justify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wrapText="1"/>
    </xf>
    <xf numFmtId="1" fontId="17" fillId="0" borderId="6" xfId="0" applyNumberFormat="1" applyFont="1" applyBorder="1" applyAlignment="1">
      <alignment horizontal="right" wrapText="1"/>
    </xf>
    <xf numFmtId="180" fontId="17" fillId="0" borderId="6" xfId="0" applyNumberFormat="1" applyFont="1" applyBorder="1" applyAlignment="1">
      <alignment horizontal="right" wrapText="1"/>
    </xf>
    <xf numFmtId="0" fontId="16" fillId="0" borderId="6" xfId="0" applyFont="1" applyBorder="1" applyAlignment="1">
      <alignment vertical="justify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workbookViewId="0" topLeftCell="A166">
      <selection activeCell="D16" sqref="D16"/>
    </sheetView>
  </sheetViews>
  <sheetFormatPr defaultColWidth="9.140625" defaultRowHeight="12.75"/>
  <cols>
    <col min="1" max="1" width="26.57421875" style="0" customWidth="1"/>
    <col min="2" max="2" width="44.7109375" style="0" customWidth="1"/>
    <col min="3" max="3" width="10.28125" style="24" hidden="1" customWidth="1"/>
    <col min="4" max="4" width="10.421875" style="24" customWidth="1"/>
    <col min="5" max="5" width="8.57421875" style="0" customWidth="1"/>
    <col min="6" max="6" width="9.00390625" style="0" customWidth="1"/>
  </cols>
  <sheetData>
    <row r="1" spans="1:8" s="3" customFormat="1" ht="26.25" customHeight="1">
      <c r="A1" s="63" t="s">
        <v>418</v>
      </c>
      <c r="B1" s="63"/>
      <c r="C1" s="63"/>
      <c r="D1" s="63"/>
      <c r="E1"/>
      <c r="F1"/>
      <c r="G1"/>
      <c r="H1"/>
    </row>
    <row r="2" spans="1:8" s="3" customFormat="1" ht="18.75">
      <c r="A2" s="63" t="s">
        <v>419</v>
      </c>
      <c r="B2" s="63"/>
      <c r="C2" s="22"/>
      <c r="D2" s="22"/>
      <c r="E2"/>
      <c r="F2"/>
      <c r="G2"/>
      <c r="H2"/>
    </row>
    <row r="3" spans="1:8" s="5" customFormat="1" ht="15.75">
      <c r="A3" s="8" t="s">
        <v>420</v>
      </c>
      <c r="B3" s="8"/>
      <c r="C3" s="23"/>
      <c r="D3" s="23"/>
      <c r="E3"/>
      <c r="F3"/>
      <c r="G3"/>
      <c r="H3"/>
    </row>
    <row r="4" spans="1:8" s="7" customFormat="1" ht="15.75">
      <c r="A4" s="62" t="s">
        <v>513</v>
      </c>
      <c r="B4" s="62"/>
      <c r="C4" s="23"/>
      <c r="D4" s="23"/>
      <c r="E4"/>
      <c r="F4"/>
      <c r="G4"/>
      <c r="H4"/>
    </row>
    <row r="5" spans="1:5" s="7" customFormat="1" ht="15">
      <c r="A5" s="41"/>
      <c r="B5" s="42" t="s">
        <v>526</v>
      </c>
      <c r="C5" s="43"/>
      <c r="D5" s="43"/>
      <c r="E5" s="43"/>
    </row>
    <row r="6" spans="1:5" ht="12.75">
      <c r="A6" s="44" t="s">
        <v>0</v>
      </c>
      <c r="B6" s="44" t="s">
        <v>1</v>
      </c>
      <c r="C6" s="67" t="s">
        <v>522</v>
      </c>
      <c r="D6" s="68" t="s">
        <v>522</v>
      </c>
      <c r="E6" s="69"/>
    </row>
    <row r="7" spans="1:4" ht="25.5">
      <c r="A7" s="45"/>
      <c r="B7" s="46"/>
      <c r="C7" s="47" t="s">
        <v>523</v>
      </c>
      <c r="D7" s="47" t="s">
        <v>524</v>
      </c>
    </row>
    <row r="8" spans="1:4" ht="16.5">
      <c r="A8" s="48" t="s">
        <v>2</v>
      </c>
      <c r="B8" s="49" t="s">
        <v>3</v>
      </c>
      <c r="C8" s="50">
        <v>705</v>
      </c>
      <c r="D8" s="50">
        <f>C8*1.18</f>
        <v>831.9</v>
      </c>
    </row>
    <row r="9" spans="1:4" ht="16.5">
      <c r="A9" s="48" t="s">
        <v>2</v>
      </c>
      <c r="B9" s="49" t="s">
        <v>4</v>
      </c>
      <c r="C9" s="50">
        <v>734</v>
      </c>
      <c r="D9" s="50">
        <f aca="true" t="shared" si="0" ref="D9:D72">C9*1.18</f>
        <v>866.12</v>
      </c>
    </row>
    <row r="10" spans="1:4" ht="16.5">
      <c r="A10" s="48" t="s">
        <v>5</v>
      </c>
      <c r="B10" s="48" t="s">
        <v>3</v>
      </c>
      <c r="C10" s="51">
        <v>705</v>
      </c>
      <c r="D10" s="50">
        <f t="shared" si="0"/>
        <v>831.9</v>
      </c>
    </row>
    <row r="11" spans="1:4" ht="16.5">
      <c r="A11" s="48" t="s">
        <v>5</v>
      </c>
      <c r="B11" s="48" t="s">
        <v>4</v>
      </c>
      <c r="C11" s="51">
        <v>734</v>
      </c>
      <c r="D11" s="50">
        <f t="shared" si="0"/>
        <v>866.12</v>
      </c>
    </row>
    <row r="12" spans="1:4" ht="16.5">
      <c r="A12" s="48" t="s">
        <v>6</v>
      </c>
      <c r="B12" s="48" t="s">
        <v>7</v>
      </c>
      <c r="C12" s="51">
        <v>705</v>
      </c>
      <c r="D12" s="50">
        <f t="shared" si="0"/>
        <v>831.9</v>
      </c>
    </row>
    <row r="13" spans="1:4" ht="16.5">
      <c r="A13" s="48" t="s">
        <v>8</v>
      </c>
      <c r="B13" s="48" t="s">
        <v>7</v>
      </c>
      <c r="C13" s="51">
        <v>705</v>
      </c>
      <c r="D13" s="50">
        <f t="shared" si="0"/>
        <v>831.9</v>
      </c>
    </row>
    <row r="14" spans="1:4" ht="16.5">
      <c r="A14" s="48" t="s">
        <v>9</v>
      </c>
      <c r="B14" s="48" t="s">
        <v>7</v>
      </c>
      <c r="C14" s="51">
        <v>668</v>
      </c>
      <c r="D14" s="50">
        <f t="shared" si="0"/>
        <v>788.24</v>
      </c>
    </row>
    <row r="15" spans="1:4" ht="16.5">
      <c r="A15" s="48" t="s">
        <v>10</v>
      </c>
      <c r="B15" s="48" t="s">
        <v>7</v>
      </c>
      <c r="C15" s="51">
        <v>705</v>
      </c>
      <c r="D15" s="50">
        <f t="shared" si="0"/>
        <v>831.9</v>
      </c>
    </row>
    <row r="16" spans="1:4" ht="16.5">
      <c r="A16" s="48" t="s">
        <v>11</v>
      </c>
      <c r="B16" s="48" t="s">
        <v>7</v>
      </c>
      <c r="C16" s="51">
        <v>705</v>
      </c>
      <c r="D16" s="50">
        <f t="shared" si="0"/>
        <v>831.9</v>
      </c>
    </row>
    <row r="17" spans="1:4" ht="16.5">
      <c r="A17" s="48" t="s">
        <v>12</v>
      </c>
      <c r="B17" s="48" t="s">
        <v>13</v>
      </c>
      <c r="C17" s="51">
        <v>705</v>
      </c>
      <c r="D17" s="50">
        <f t="shared" si="0"/>
        <v>831.9</v>
      </c>
    </row>
    <row r="18" spans="1:4" ht="16.5">
      <c r="A18" s="48" t="s">
        <v>14</v>
      </c>
      <c r="B18" s="48" t="s">
        <v>15</v>
      </c>
      <c r="C18" s="51">
        <v>827</v>
      </c>
      <c r="D18" s="50">
        <f t="shared" si="0"/>
        <v>975.8599999999999</v>
      </c>
    </row>
    <row r="19" spans="1:4" ht="16.5">
      <c r="A19" s="48" t="s">
        <v>16</v>
      </c>
      <c r="B19" s="48" t="s">
        <v>17</v>
      </c>
      <c r="C19" s="51">
        <v>827</v>
      </c>
      <c r="D19" s="50">
        <f t="shared" si="0"/>
        <v>975.8599999999999</v>
      </c>
    </row>
    <row r="20" spans="1:4" ht="16.5">
      <c r="A20" s="48" t="s">
        <v>18</v>
      </c>
      <c r="B20" s="48" t="s">
        <v>19</v>
      </c>
      <c r="C20" s="51">
        <v>753</v>
      </c>
      <c r="D20" s="50">
        <f t="shared" si="0"/>
        <v>888.54</v>
      </c>
    </row>
    <row r="21" spans="1:4" ht="16.5">
      <c r="A21" s="48" t="s">
        <v>20</v>
      </c>
      <c r="B21" s="48" t="s">
        <v>7</v>
      </c>
      <c r="C21" s="51">
        <v>809</v>
      </c>
      <c r="D21" s="50">
        <f t="shared" si="0"/>
        <v>954.62</v>
      </c>
    </row>
    <row r="22" spans="1:4" ht="16.5">
      <c r="A22" s="48" t="s">
        <v>21</v>
      </c>
      <c r="B22" s="48" t="s">
        <v>22</v>
      </c>
      <c r="C22" s="51">
        <v>777</v>
      </c>
      <c r="D22" s="50">
        <f t="shared" si="0"/>
        <v>916.8599999999999</v>
      </c>
    </row>
    <row r="23" spans="1:4" ht="16.5">
      <c r="A23" s="48" t="s">
        <v>23</v>
      </c>
      <c r="B23" s="48" t="s">
        <v>24</v>
      </c>
      <c r="C23" s="51">
        <v>951</v>
      </c>
      <c r="D23" s="50">
        <f t="shared" si="0"/>
        <v>1122.1799999999998</v>
      </c>
    </row>
    <row r="24" spans="1:4" ht="16.5">
      <c r="A24" s="48" t="s">
        <v>25</v>
      </c>
      <c r="B24" s="48" t="s">
        <v>26</v>
      </c>
      <c r="C24" s="51">
        <v>3190</v>
      </c>
      <c r="D24" s="50">
        <f t="shared" si="0"/>
        <v>3764.2</v>
      </c>
    </row>
    <row r="25" spans="1:4" ht="16.5">
      <c r="A25" s="48" t="s">
        <v>27</v>
      </c>
      <c r="B25" s="48" t="s">
        <v>28</v>
      </c>
      <c r="C25" s="51">
        <v>848</v>
      </c>
      <c r="D25" s="50">
        <f t="shared" si="0"/>
        <v>1000.64</v>
      </c>
    </row>
    <row r="26" spans="1:4" ht="16.5">
      <c r="A26" s="48" t="s">
        <v>29</v>
      </c>
      <c r="B26" s="48" t="s">
        <v>30</v>
      </c>
      <c r="C26" s="51">
        <v>4537</v>
      </c>
      <c r="D26" s="50">
        <f t="shared" si="0"/>
        <v>5353.66</v>
      </c>
    </row>
    <row r="27" spans="1:4" ht="16.5">
      <c r="A27" s="48" t="s">
        <v>31</v>
      </c>
      <c r="B27" s="48" t="s">
        <v>32</v>
      </c>
      <c r="C27" s="51">
        <v>2377</v>
      </c>
      <c r="D27" s="50">
        <f t="shared" si="0"/>
        <v>2804.8599999999997</v>
      </c>
    </row>
    <row r="28" spans="1:4" ht="16.5">
      <c r="A28" s="48" t="s">
        <v>33</v>
      </c>
      <c r="B28" s="48" t="s">
        <v>34</v>
      </c>
      <c r="C28" s="51">
        <v>1651</v>
      </c>
      <c r="D28" s="50">
        <f t="shared" si="0"/>
        <v>1948.1799999999998</v>
      </c>
    </row>
    <row r="29" spans="1:4" ht="16.5">
      <c r="A29" s="48" t="s">
        <v>35</v>
      </c>
      <c r="B29" s="48" t="s">
        <v>36</v>
      </c>
      <c r="C29" s="51">
        <v>805</v>
      </c>
      <c r="D29" s="50">
        <f t="shared" si="0"/>
        <v>949.9</v>
      </c>
    </row>
    <row r="30" spans="1:4" ht="16.5">
      <c r="A30" s="48" t="s">
        <v>37</v>
      </c>
      <c r="B30" s="48" t="s">
        <v>38</v>
      </c>
      <c r="C30" s="51">
        <v>607</v>
      </c>
      <c r="D30" s="50">
        <f t="shared" si="0"/>
        <v>716.26</v>
      </c>
    </row>
    <row r="31" spans="1:4" ht="16.5">
      <c r="A31" s="48" t="s">
        <v>39</v>
      </c>
      <c r="B31" s="48" t="s">
        <v>40</v>
      </c>
      <c r="C31" s="51">
        <v>655</v>
      </c>
      <c r="D31" s="50">
        <f t="shared" si="0"/>
        <v>772.9</v>
      </c>
    </row>
    <row r="32" spans="1:4" ht="16.5">
      <c r="A32" s="48" t="s">
        <v>41</v>
      </c>
      <c r="B32" s="48" t="s">
        <v>42</v>
      </c>
      <c r="C32" s="52">
        <v>82.2</v>
      </c>
      <c r="D32" s="50">
        <f t="shared" si="0"/>
        <v>96.996</v>
      </c>
    </row>
    <row r="33" spans="1:4" ht="16.5">
      <c r="A33" s="48" t="s">
        <v>43</v>
      </c>
      <c r="B33" s="48" t="s">
        <v>44</v>
      </c>
      <c r="C33" s="51">
        <v>8362</v>
      </c>
      <c r="D33" s="50">
        <f t="shared" si="0"/>
        <v>9867.16</v>
      </c>
    </row>
    <row r="34" spans="1:4" ht="16.5">
      <c r="A34" s="48" t="s">
        <v>45</v>
      </c>
      <c r="B34" s="48" t="s">
        <v>44</v>
      </c>
      <c r="C34" s="51">
        <v>7361</v>
      </c>
      <c r="D34" s="50">
        <f t="shared" si="0"/>
        <v>8685.98</v>
      </c>
    </row>
    <row r="35" spans="1:4" ht="16.5">
      <c r="A35" s="48" t="s">
        <v>46</v>
      </c>
      <c r="B35" s="48" t="s">
        <v>47</v>
      </c>
      <c r="C35" s="51">
        <v>1832</v>
      </c>
      <c r="D35" s="50">
        <f t="shared" si="0"/>
        <v>2161.7599999999998</v>
      </c>
    </row>
    <row r="36" spans="1:4" ht="16.5">
      <c r="A36" s="48" t="s">
        <v>48</v>
      </c>
      <c r="B36" s="48" t="s">
        <v>47</v>
      </c>
      <c r="C36" s="51">
        <v>2375</v>
      </c>
      <c r="D36" s="50">
        <f t="shared" si="0"/>
        <v>2802.5</v>
      </c>
    </row>
    <row r="37" spans="1:4" ht="16.5">
      <c r="A37" s="48" t="s">
        <v>49</v>
      </c>
      <c r="B37" s="48" t="s">
        <v>50</v>
      </c>
      <c r="C37" s="51">
        <v>5104</v>
      </c>
      <c r="D37" s="50">
        <f t="shared" si="0"/>
        <v>6022.719999999999</v>
      </c>
    </row>
    <row r="38" spans="1:4" ht="16.5">
      <c r="A38" s="48" t="s">
        <v>51</v>
      </c>
      <c r="B38" s="48" t="s">
        <v>52</v>
      </c>
      <c r="C38" s="51">
        <v>1822</v>
      </c>
      <c r="D38" s="50">
        <f t="shared" si="0"/>
        <v>2149.96</v>
      </c>
    </row>
    <row r="39" spans="1:4" ht="16.5">
      <c r="A39" s="48" t="s">
        <v>53</v>
      </c>
      <c r="B39" s="48" t="s">
        <v>54</v>
      </c>
      <c r="C39" s="52">
        <v>158.1</v>
      </c>
      <c r="D39" s="50">
        <f t="shared" si="0"/>
        <v>186.558</v>
      </c>
    </row>
    <row r="40" spans="1:4" ht="16.5">
      <c r="A40" s="48" t="s">
        <v>55</v>
      </c>
      <c r="B40" s="48" t="s">
        <v>56</v>
      </c>
      <c r="C40" s="51">
        <v>2183</v>
      </c>
      <c r="D40" s="50">
        <f t="shared" si="0"/>
        <v>2575.94</v>
      </c>
    </row>
    <row r="41" spans="1:4" ht="16.5">
      <c r="A41" s="48" t="s">
        <v>57</v>
      </c>
      <c r="B41" s="48" t="s">
        <v>56</v>
      </c>
      <c r="C41" s="51">
        <v>2237</v>
      </c>
      <c r="D41" s="50">
        <f t="shared" si="0"/>
        <v>2639.66</v>
      </c>
    </row>
    <row r="42" spans="1:4" ht="16.5">
      <c r="A42" s="48" t="s">
        <v>58</v>
      </c>
      <c r="B42" s="48" t="s">
        <v>56</v>
      </c>
      <c r="C42" s="51">
        <v>3002</v>
      </c>
      <c r="D42" s="50">
        <f t="shared" si="0"/>
        <v>3542.3599999999997</v>
      </c>
    </row>
    <row r="43" spans="1:4" ht="16.5">
      <c r="A43" s="48" t="s">
        <v>59</v>
      </c>
      <c r="B43" s="48" t="s">
        <v>56</v>
      </c>
      <c r="C43" s="51">
        <v>2275</v>
      </c>
      <c r="D43" s="50">
        <f t="shared" si="0"/>
        <v>2684.5</v>
      </c>
    </row>
    <row r="44" spans="1:4" ht="16.5">
      <c r="A44" s="48" t="s">
        <v>60</v>
      </c>
      <c r="B44" s="48" t="s">
        <v>56</v>
      </c>
      <c r="C44" s="51">
        <v>1947</v>
      </c>
      <c r="D44" s="50">
        <f t="shared" si="0"/>
        <v>2297.46</v>
      </c>
    </row>
    <row r="45" spans="1:4" ht="16.5">
      <c r="A45" s="48" t="s">
        <v>61</v>
      </c>
      <c r="B45" s="48" t="s">
        <v>56</v>
      </c>
      <c r="C45" s="51">
        <v>2237</v>
      </c>
      <c r="D45" s="50">
        <f t="shared" si="0"/>
        <v>2639.66</v>
      </c>
    </row>
    <row r="46" spans="1:4" ht="16.5">
      <c r="A46" s="48" t="s">
        <v>62</v>
      </c>
      <c r="B46" s="48" t="s">
        <v>56</v>
      </c>
      <c r="C46" s="51">
        <v>2382</v>
      </c>
      <c r="D46" s="50">
        <f t="shared" si="0"/>
        <v>2810.7599999999998</v>
      </c>
    </row>
    <row r="47" spans="1:4" ht="16.5">
      <c r="A47" s="48" t="s">
        <v>63</v>
      </c>
      <c r="B47" s="48" t="s">
        <v>56</v>
      </c>
      <c r="C47" s="51">
        <v>2161</v>
      </c>
      <c r="D47" s="50">
        <f t="shared" si="0"/>
        <v>2549.98</v>
      </c>
    </row>
    <row r="48" spans="1:4" ht="16.5">
      <c r="A48" s="48" t="s">
        <v>64</v>
      </c>
      <c r="B48" s="48" t="s">
        <v>65</v>
      </c>
      <c r="C48" s="51">
        <v>2644</v>
      </c>
      <c r="D48" s="50">
        <f t="shared" si="0"/>
        <v>3119.9199999999996</v>
      </c>
    </row>
    <row r="49" spans="1:4" ht="16.5">
      <c r="A49" s="48" t="s">
        <v>66</v>
      </c>
      <c r="B49" s="48" t="s">
        <v>65</v>
      </c>
      <c r="C49" s="51">
        <v>2644</v>
      </c>
      <c r="D49" s="50">
        <f t="shared" si="0"/>
        <v>3119.9199999999996</v>
      </c>
    </row>
    <row r="50" spans="1:4" ht="16.5">
      <c r="A50" s="48" t="s">
        <v>67</v>
      </c>
      <c r="B50" s="48" t="s">
        <v>65</v>
      </c>
      <c r="C50" s="51">
        <v>2559</v>
      </c>
      <c r="D50" s="50">
        <f t="shared" si="0"/>
        <v>3019.62</v>
      </c>
    </row>
    <row r="51" spans="1:4" ht="16.5">
      <c r="A51" s="48" t="s">
        <v>68</v>
      </c>
      <c r="B51" s="48" t="s">
        <v>65</v>
      </c>
      <c r="C51" s="51">
        <v>2559</v>
      </c>
      <c r="D51" s="50">
        <f t="shared" si="0"/>
        <v>3019.62</v>
      </c>
    </row>
    <row r="52" spans="1:4" ht="16.5">
      <c r="A52" s="48" t="s">
        <v>69</v>
      </c>
      <c r="B52" s="48" t="s">
        <v>65</v>
      </c>
      <c r="C52" s="51">
        <v>1833</v>
      </c>
      <c r="D52" s="50">
        <f t="shared" si="0"/>
        <v>2162.94</v>
      </c>
    </row>
    <row r="53" spans="1:4" ht="16.5">
      <c r="A53" s="48" t="s">
        <v>70</v>
      </c>
      <c r="B53" s="48" t="s">
        <v>65</v>
      </c>
      <c r="C53" s="51">
        <v>2097</v>
      </c>
      <c r="D53" s="50">
        <f t="shared" si="0"/>
        <v>2474.46</v>
      </c>
    </row>
    <row r="54" spans="1:4" ht="16.5">
      <c r="A54" s="48" t="s">
        <v>71</v>
      </c>
      <c r="B54" s="48" t="s">
        <v>65</v>
      </c>
      <c r="C54" s="51">
        <v>2497</v>
      </c>
      <c r="D54" s="50">
        <f t="shared" si="0"/>
        <v>2946.46</v>
      </c>
    </row>
    <row r="55" spans="1:4" ht="16.5">
      <c r="A55" s="48" t="s">
        <v>72</v>
      </c>
      <c r="B55" s="48" t="s">
        <v>65</v>
      </c>
      <c r="C55" s="51">
        <v>1760</v>
      </c>
      <c r="D55" s="50">
        <f t="shared" si="0"/>
        <v>2076.7999999999997</v>
      </c>
    </row>
    <row r="56" spans="1:4" ht="16.5">
      <c r="A56" s="48" t="s">
        <v>73</v>
      </c>
      <c r="B56" s="48" t="s">
        <v>65</v>
      </c>
      <c r="C56" s="51">
        <v>1887</v>
      </c>
      <c r="D56" s="50">
        <f t="shared" si="0"/>
        <v>2226.66</v>
      </c>
    </row>
    <row r="57" spans="1:4" ht="16.5">
      <c r="A57" s="48" t="s">
        <v>74</v>
      </c>
      <c r="B57" s="48" t="s">
        <v>65</v>
      </c>
      <c r="C57" s="51">
        <v>2488</v>
      </c>
      <c r="D57" s="50">
        <f t="shared" si="0"/>
        <v>2935.8399999999997</v>
      </c>
    </row>
    <row r="58" spans="1:4" ht="16.5">
      <c r="A58" s="48" t="s">
        <v>75</v>
      </c>
      <c r="B58" s="48" t="s">
        <v>65</v>
      </c>
      <c r="C58" s="51">
        <v>2352</v>
      </c>
      <c r="D58" s="50">
        <f t="shared" si="0"/>
        <v>2775.3599999999997</v>
      </c>
    </row>
    <row r="59" spans="1:4" ht="16.5">
      <c r="A59" s="48" t="s">
        <v>76</v>
      </c>
      <c r="B59" s="48" t="s">
        <v>65</v>
      </c>
      <c r="C59" s="51">
        <v>2208</v>
      </c>
      <c r="D59" s="50">
        <f t="shared" si="0"/>
        <v>2605.44</v>
      </c>
    </row>
    <row r="60" spans="1:4" ht="16.5">
      <c r="A60" s="48" t="s">
        <v>77</v>
      </c>
      <c r="B60" s="48" t="s">
        <v>78</v>
      </c>
      <c r="C60" s="51">
        <v>584</v>
      </c>
      <c r="D60" s="50">
        <f t="shared" si="0"/>
        <v>689.12</v>
      </c>
    </row>
    <row r="61" spans="1:4" ht="16.5">
      <c r="A61" s="48" t="s">
        <v>79</v>
      </c>
      <c r="B61" s="48" t="s">
        <v>80</v>
      </c>
      <c r="C61" s="51">
        <v>782</v>
      </c>
      <c r="D61" s="50">
        <f t="shared" si="0"/>
        <v>922.76</v>
      </c>
    </row>
    <row r="62" spans="1:4" ht="16.5">
      <c r="A62" s="48" t="s">
        <v>81</v>
      </c>
      <c r="B62" s="48" t="s">
        <v>82</v>
      </c>
      <c r="C62" s="51">
        <v>1673</v>
      </c>
      <c r="D62" s="50">
        <f t="shared" si="0"/>
        <v>1974.1399999999999</v>
      </c>
    </row>
    <row r="63" spans="1:4" ht="16.5">
      <c r="A63" s="48" t="s">
        <v>83</v>
      </c>
      <c r="B63" s="48" t="s">
        <v>82</v>
      </c>
      <c r="C63" s="51">
        <v>1670</v>
      </c>
      <c r="D63" s="50">
        <f t="shared" si="0"/>
        <v>1970.6</v>
      </c>
    </row>
    <row r="64" spans="1:4" ht="16.5">
      <c r="A64" s="48" t="s">
        <v>84</v>
      </c>
      <c r="B64" s="48" t="s">
        <v>82</v>
      </c>
      <c r="C64" s="51">
        <v>1701</v>
      </c>
      <c r="D64" s="50">
        <f t="shared" si="0"/>
        <v>2007.1799999999998</v>
      </c>
    </row>
    <row r="65" spans="1:4" ht="16.5">
      <c r="A65" s="48" t="s">
        <v>85</v>
      </c>
      <c r="B65" s="48" t="s">
        <v>82</v>
      </c>
      <c r="C65" s="51">
        <v>1841</v>
      </c>
      <c r="D65" s="50">
        <f t="shared" si="0"/>
        <v>2172.38</v>
      </c>
    </row>
    <row r="66" spans="1:4" ht="16.5">
      <c r="A66" s="48" t="s">
        <v>86</v>
      </c>
      <c r="B66" s="48" t="s">
        <v>82</v>
      </c>
      <c r="C66" s="51">
        <v>1569</v>
      </c>
      <c r="D66" s="50">
        <f t="shared" si="0"/>
        <v>1851.4199999999998</v>
      </c>
    </row>
    <row r="67" spans="1:4" ht="16.5">
      <c r="A67" s="48" t="s">
        <v>87</v>
      </c>
      <c r="B67" s="48" t="s">
        <v>82</v>
      </c>
      <c r="C67" s="51">
        <v>1788</v>
      </c>
      <c r="D67" s="50">
        <f t="shared" si="0"/>
        <v>2109.8399999999997</v>
      </c>
    </row>
    <row r="68" spans="1:4" ht="16.5">
      <c r="A68" s="48" t="s">
        <v>88</v>
      </c>
      <c r="B68" s="48" t="s">
        <v>82</v>
      </c>
      <c r="C68" s="51">
        <v>1692</v>
      </c>
      <c r="D68" s="50">
        <f t="shared" si="0"/>
        <v>1996.56</v>
      </c>
    </row>
    <row r="69" spans="1:4" ht="16.5">
      <c r="A69" s="48" t="s">
        <v>89</v>
      </c>
      <c r="B69" s="48" t="s">
        <v>82</v>
      </c>
      <c r="C69" s="51">
        <v>1492</v>
      </c>
      <c r="D69" s="50">
        <f t="shared" si="0"/>
        <v>1760.56</v>
      </c>
    </row>
    <row r="70" spans="1:4" ht="16.5">
      <c r="A70" s="48" t="s">
        <v>90</v>
      </c>
      <c r="B70" s="48" t="s">
        <v>82</v>
      </c>
      <c r="C70" s="51">
        <v>1628</v>
      </c>
      <c r="D70" s="50">
        <f t="shared" si="0"/>
        <v>1921.04</v>
      </c>
    </row>
    <row r="71" spans="1:4" ht="16.5">
      <c r="A71" s="48" t="s">
        <v>91</v>
      </c>
      <c r="B71" s="48" t="s">
        <v>82</v>
      </c>
      <c r="C71" s="51">
        <v>1621</v>
      </c>
      <c r="D71" s="50">
        <f t="shared" si="0"/>
        <v>1912.78</v>
      </c>
    </row>
    <row r="72" spans="1:4" ht="16.5">
      <c r="A72" s="48" t="s">
        <v>92</v>
      </c>
      <c r="B72" s="48" t="s">
        <v>82</v>
      </c>
      <c r="C72" s="51">
        <v>1609</v>
      </c>
      <c r="D72" s="50">
        <f t="shared" si="0"/>
        <v>1898.62</v>
      </c>
    </row>
    <row r="73" spans="1:4" ht="16.5">
      <c r="A73" s="48" t="s">
        <v>93</v>
      </c>
      <c r="B73" s="48" t="s">
        <v>82</v>
      </c>
      <c r="C73" s="51">
        <v>1588</v>
      </c>
      <c r="D73" s="50">
        <f aca="true" t="shared" si="1" ref="D73:D136">C73*1.18</f>
        <v>1873.84</v>
      </c>
    </row>
    <row r="74" spans="1:4" ht="16.5">
      <c r="A74" s="48" t="s">
        <v>94</v>
      </c>
      <c r="B74" s="48" t="s">
        <v>82</v>
      </c>
      <c r="C74" s="51">
        <v>1564</v>
      </c>
      <c r="D74" s="50">
        <f t="shared" si="1"/>
        <v>1845.52</v>
      </c>
    </row>
    <row r="75" spans="1:4" ht="16.5">
      <c r="A75" s="48" t="s">
        <v>95</v>
      </c>
      <c r="B75" s="48" t="s">
        <v>82</v>
      </c>
      <c r="C75" s="51">
        <v>1619</v>
      </c>
      <c r="D75" s="50">
        <f t="shared" si="1"/>
        <v>1910.4199999999998</v>
      </c>
    </row>
    <row r="76" spans="1:4" ht="16.5">
      <c r="A76" s="48" t="s">
        <v>96</v>
      </c>
      <c r="B76" s="48" t="s">
        <v>82</v>
      </c>
      <c r="C76" s="51">
        <v>1577</v>
      </c>
      <c r="D76" s="50">
        <f t="shared" si="1"/>
        <v>1860.86</v>
      </c>
    </row>
    <row r="77" spans="1:4" ht="16.5">
      <c r="A77" s="48" t="s">
        <v>97</v>
      </c>
      <c r="B77" s="48" t="s">
        <v>82</v>
      </c>
      <c r="C77" s="51">
        <v>3065</v>
      </c>
      <c r="D77" s="50">
        <f t="shared" si="1"/>
        <v>3616.7</v>
      </c>
    </row>
    <row r="78" spans="1:4" ht="16.5">
      <c r="A78" s="48" t="s">
        <v>98</v>
      </c>
      <c r="B78" s="48" t="s">
        <v>82</v>
      </c>
      <c r="C78" s="51">
        <v>3112</v>
      </c>
      <c r="D78" s="50">
        <f t="shared" si="1"/>
        <v>3672.16</v>
      </c>
    </row>
    <row r="79" spans="1:4" ht="16.5">
      <c r="A79" s="48" t="s">
        <v>99</v>
      </c>
      <c r="B79" s="48" t="s">
        <v>82</v>
      </c>
      <c r="C79" s="51">
        <v>3703</v>
      </c>
      <c r="D79" s="50">
        <f t="shared" si="1"/>
        <v>4369.54</v>
      </c>
    </row>
    <row r="80" spans="1:4" ht="16.5">
      <c r="A80" s="48" t="s">
        <v>100</v>
      </c>
      <c r="B80" s="48" t="s">
        <v>82</v>
      </c>
      <c r="C80" s="51">
        <v>3696</v>
      </c>
      <c r="D80" s="50">
        <f t="shared" si="1"/>
        <v>4361.28</v>
      </c>
    </row>
    <row r="81" spans="1:4" ht="16.5">
      <c r="A81" s="48" t="s">
        <v>101</v>
      </c>
      <c r="B81" s="48" t="s">
        <v>82</v>
      </c>
      <c r="C81" s="51">
        <v>2610</v>
      </c>
      <c r="D81" s="50">
        <f t="shared" si="1"/>
        <v>3079.7999999999997</v>
      </c>
    </row>
    <row r="82" spans="1:4" ht="16.5">
      <c r="A82" s="48" t="s">
        <v>102</v>
      </c>
      <c r="B82" s="48" t="s">
        <v>82</v>
      </c>
      <c r="C82" s="51">
        <v>3655</v>
      </c>
      <c r="D82" s="50">
        <f t="shared" si="1"/>
        <v>4312.9</v>
      </c>
    </row>
    <row r="83" spans="1:4" ht="16.5">
      <c r="A83" s="48" t="s">
        <v>103</v>
      </c>
      <c r="B83" s="48" t="s">
        <v>82</v>
      </c>
      <c r="C83" s="51">
        <v>3392</v>
      </c>
      <c r="D83" s="50">
        <f t="shared" si="1"/>
        <v>4002.56</v>
      </c>
    </row>
    <row r="84" spans="1:4" ht="16.5">
      <c r="A84" s="48" t="s">
        <v>104</v>
      </c>
      <c r="B84" s="48" t="s">
        <v>82</v>
      </c>
      <c r="C84" s="51">
        <v>1494</v>
      </c>
      <c r="D84" s="50">
        <f t="shared" si="1"/>
        <v>1762.9199999999998</v>
      </c>
    </row>
    <row r="85" spans="1:4" ht="16.5">
      <c r="A85" s="48" t="s">
        <v>105</v>
      </c>
      <c r="B85" s="48" t="s">
        <v>82</v>
      </c>
      <c r="C85" s="51">
        <v>1745</v>
      </c>
      <c r="D85" s="50">
        <f t="shared" si="1"/>
        <v>2059.1</v>
      </c>
    </row>
    <row r="86" spans="1:4" ht="16.5">
      <c r="A86" s="48" t="s">
        <v>106</v>
      </c>
      <c r="B86" s="48" t="s">
        <v>82</v>
      </c>
      <c r="C86" s="51">
        <v>7052</v>
      </c>
      <c r="D86" s="50">
        <f t="shared" si="1"/>
        <v>8321.359999999999</v>
      </c>
    </row>
    <row r="87" spans="1:4" ht="16.5">
      <c r="A87" s="48" t="s">
        <v>107</v>
      </c>
      <c r="B87" s="48" t="s">
        <v>82</v>
      </c>
      <c r="C87" s="51">
        <v>7054</v>
      </c>
      <c r="D87" s="50">
        <f t="shared" si="1"/>
        <v>8323.72</v>
      </c>
    </row>
    <row r="88" spans="1:4" ht="16.5">
      <c r="A88" s="48" t="s">
        <v>108</v>
      </c>
      <c r="B88" s="48" t="s">
        <v>82</v>
      </c>
      <c r="C88" s="51">
        <v>1686</v>
      </c>
      <c r="D88" s="50">
        <f t="shared" si="1"/>
        <v>1989.4799999999998</v>
      </c>
    </row>
    <row r="89" spans="1:4" ht="16.5">
      <c r="A89" s="48" t="s">
        <v>109</v>
      </c>
      <c r="B89" s="48" t="s">
        <v>82</v>
      </c>
      <c r="C89" s="51">
        <v>1617</v>
      </c>
      <c r="D89" s="50">
        <f t="shared" si="1"/>
        <v>1908.06</v>
      </c>
    </row>
    <row r="90" spans="1:4" ht="16.5">
      <c r="A90" s="48" t="s">
        <v>110</v>
      </c>
      <c r="B90" s="48" t="s">
        <v>82</v>
      </c>
      <c r="C90" s="51">
        <v>1851</v>
      </c>
      <c r="D90" s="50">
        <f t="shared" si="1"/>
        <v>2184.18</v>
      </c>
    </row>
    <row r="91" spans="1:4" ht="16.5">
      <c r="A91" s="48" t="s">
        <v>111</v>
      </c>
      <c r="B91" s="48" t="s">
        <v>82</v>
      </c>
      <c r="C91" s="51">
        <v>1591</v>
      </c>
      <c r="D91" s="50">
        <f t="shared" si="1"/>
        <v>1877.3799999999999</v>
      </c>
    </row>
    <row r="92" spans="1:4" ht="16.5">
      <c r="A92" s="48" t="s">
        <v>112</v>
      </c>
      <c r="B92" s="48" t="s">
        <v>82</v>
      </c>
      <c r="C92" s="51">
        <v>3159</v>
      </c>
      <c r="D92" s="50">
        <f t="shared" si="1"/>
        <v>3727.62</v>
      </c>
    </row>
    <row r="93" spans="1:4" ht="16.5">
      <c r="A93" s="48" t="s">
        <v>113</v>
      </c>
      <c r="B93" s="48" t="s">
        <v>82</v>
      </c>
      <c r="C93" s="51">
        <v>5740</v>
      </c>
      <c r="D93" s="50">
        <f t="shared" si="1"/>
        <v>6773.2</v>
      </c>
    </row>
    <row r="94" spans="1:4" ht="16.5">
      <c r="A94" s="48" t="s">
        <v>114</v>
      </c>
      <c r="B94" s="48" t="s">
        <v>82</v>
      </c>
      <c r="C94" s="51">
        <v>3212</v>
      </c>
      <c r="D94" s="50">
        <f t="shared" si="1"/>
        <v>3790.16</v>
      </c>
    </row>
    <row r="95" spans="1:4" ht="16.5">
      <c r="A95" s="53" t="s">
        <v>115</v>
      </c>
      <c r="B95" s="48" t="s">
        <v>116</v>
      </c>
      <c r="C95" s="51">
        <v>1516</v>
      </c>
      <c r="D95" s="50">
        <f t="shared" si="1"/>
        <v>1788.8799999999999</v>
      </c>
    </row>
    <row r="96" spans="1:4" ht="16.5">
      <c r="A96" s="53" t="s">
        <v>117</v>
      </c>
      <c r="B96" s="48" t="s">
        <v>116</v>
      </c>
      <c r="C96" s="51">
        <v>1516</v>
      </c>
      <c r="D96" s="50">
        <f t="shared" si="1"/>
        <v>1788.8799999999999</v>
      </c>
    </row>
    <row r="97" spans="1:4" ht="16.5">
      <c r="A97" s="48" t="s">
        <v>118</v>
      </c>
      <c r="B97" s="48" t="s">
        <v>119</v>
      </c>
      <c r="C97" s="51">
        <v>5711</v>
      </c>
      <c r="D97" s="50">
        <f t="shared" si="1"/>
        <v>6738.98</v>
      </c>
    </row>
    <row r="98" spans="1:4" ht="16.5">
      <c r="A98" s="48" t="s">
        <v>120</v>
      </c>
      <c r="B98" s="48" t="s">
        <v>119</v>
      </c>
      <c r="C98" s="51">
        <v>4316</v>
      </c>
      <c r="D98" s="50">
        <f t="shared" si="1"/>
        <v>5092.88</v>
      </c>
    </row>
    <row r="99" spans="1:4" ht="16.5">
      <c r="A99" s="48" t="s">
        <v>121</v>
      </c>
      <c r="B99" s="48" t="s">
        <v>119</v>
      </c>
      <c r="C99" s="51">
        <v>6892</v>
      </c>
      <c r="D99" s="50">
        <f t="shared" si="1"/>
        <v>8132.5599999999995</v>
      </c>
    </row>
    <row r="100" spans="1:4" ht="16.5">
      <c r="A100" s="48" t="s">
        <v>122</v>
      </c>
      <c r="B100" s="48" t="s">
        <v>119</v>
      </c>
      <c r="C100" s="51">
        <v>6607</v>
      </c>
      <c r="D100" s="50">
        <f t="shared" si="1"/>
        <v>7796.259999999999</v>
      </c>
    </row>
    <row r="101" spans="1:4" ht="16.5">
      <c r="A101" s="48" t="s">
        <v>123</v>
      </c>
      <c r="B101" s="48" t="s">
        <v>119</v>
      </c>
      <c r="C101" s="51">
        <v>6887</v>
      </c>
      <c r="D101" s="50">
        <f t="shared" si="1"/>
        <v>8126.66</v>
      </c>
    </row>
    <row r="102" spans="1:4" ht="16.5">
      <c r="A102" s="48" t="s">
        <v>124</v>
      </c>
      <c r="B102" s="48" t="s">
        <v>119</v>
      </c>
      <c r="C102" s="51">
        <v>5800</v>
      </c>
      <c r="D102" s="50">
        <f t="shared" si="1"/>
        <v>6844</v>
      </c>
    </row>
    <row r="103" spans="1:4" ht="16.5">
      <c r="A103" s="48" t="s">
        <v>125</v>
      </c>
      <c r="B103" s="48" t="s">
        <v>126</v>
      </c>
      <c r="C103" s="51">
        <v>729</v>
      </c>
      <c r="D103" s="50">
        <f t="shared" si="1"/>
        <v>860.2199999999999</v>
      </c>
    </row>
    <row r="104" spans="1:4" ht="16.5">
      <c r="A104" s="48" t="s">
        <v>127</v>
      </c>
      <c r="B104" s="48" t="s">
        <v>128</v>
      </c>
      <c r="C104" s="51">
        <v>510</v>
      </c>
      <c r="D104" s="50">
        <f t="shared" si="1"/>
        <v>601.8</v>
      </c>
    </row>
    <row r="105" spans="1:4" ht="16.5">
      <c r="A105" s="48" t="s">
        <v>129</v>
      </c>
      <c r="B105" s="48" t="s">
        <v>128</v>
      </c>
      <c r="C105" s="51">
        <v>685</v>
      </c>
      <c r="D105" s="50">
        <f t="shared" si="1"/>
        <v>808.3</v>
      </c>
    </row>
    <row r="106" spans="1:4" ht="16.5">
      <c r="A106" s="48" t="s">
        <v>130</v>
      </c>
      <c r="B106" s="48" t="s">
        <v>131</v>
      </c>
      <c r="C106" s="51">
        <v>1052</v>
      </c>
      <c r="D106" s="50">
        <f t="shared" si="1"/>
        <v>1241.36</v>
      </c>
    </row>
    <row r="107" spans="1:4" ht="16.5">
      <c r="A107" s="48" t="s">
        <v>132</v>
      </c>
      <c r="B107" s="48" t="s">
        <v>133</v>
      </c>
      <c r="C107" s="51">
        <v>665</v>
      </c>
      <c r="D107" s="50">
        <f t="shared" si="1"/>
        <v>784.6999999999999</v>
      </c>
    </row>
    <row r="108" spans="1:4" ht="16.5">
      <c r="A108" s="48" t="s">
        <v>134</v>
      </c>
      <c r="B108" s="48" t="s">
        <v>135</v>
      </c>
      <c r="C108" s="51">
        <v>764</v>
      </c>
      <c r="D108" s="50">
        <f t="shared" si="1"/>
        <v>901.52</v>
      </c>
    </row>
    <row r="109" spans="1:4" ht="16.5">
      <c r="A109" s="48" t="s">
        <v>136</v>
      </c>
      <c r="B109" s="48" t="s">
        <v>135</v>
      </c>
      <c r="C109" s="51">
        <v>764</v>
      </c>
      <c r="D109" s="50">
        <f t="shared" si="1"/>
        <v>901.52</v>
      </c>
    </row>
    <row r="110" spans="1:4" ht="16.5">
      <c r="A110" s="48" t="s">
        <v>137</v>
      </c>
      <c r="B110" s="48" t="s">
        <v>135</v>
      </c>
      <c r="C110" s="51">
        <v>841</v>
      </c>
      <c r="D110" s="50">
        <f t="shared" si="1"/>
        <v>992.38</v>
      </c>
    </row>
    <row r="111" spans="1:4" ht="16.5">
      <c r="A111" s="48" t="s">
        <v>138</v>
      </c>
      <c r="B111" s="48" t="s">
        <v>135</v>
      </c>
      <c r="C111" s="51">
        <v>841</v>
      </c>
      <c r="D111" s="50">
        <f t="shared" si="1"/>
        <v>992.38</v>
      </c>
    </row>
    <row r="112" spans="1:4" ht="16.5">
      <c r="A112" s="48" t="s">
        <v>139</v>
      </c>
      <c r="B112" s="48" t="s">
        <v>140</v>
      </c>
      <c r="C112" s="51">
        <v>209</v>
      </c>
      <c r="D112" s="50">
        <f t="shared" si="1"/>
        <v>246.61999999999998</v>
      </c>
    </row>
    <row r="113" spans="1:4" ht="16.5">
      <c r="A113" s="48" t="s">
        <v>141</v>
      </c>
      <c r="B113" s="48" t="s">
        <v>140</v>
      </c>
      <c r="C113" s="51">
        <v>209</v>
      </c>
      <c r="D113" s="50">
        <f t="shared" si="1"/>
        <v>246.61999999999998</v>
      </c>
    </row>
    <row r="114" spans="1:4" ht="16.5">
      <c r="A114" s="48" t="s">
        <v>142</v>
      </c>
      <c r="B114" s="48" t="s">
        <v>143</v>
      </c>
      <c r="C114" s="52">
        <v>61.3</v>
      </c>
      <c r="D114" s="50">
        <f t="shared" si="1"/>
        <v>72.33399999999999</v>
      </c>
    </row>
    <row r="115" spans="1:4" ht="16.5">
      <c r="A115" s="48" t="s">
        <v>144</v>
      </c>
      <c r="B115" s="48" t="s">
        <v>145</v>
      </c>
      <c r="C115" s="52">
        <v>62.2</v>
      </c>
      <c r="D115" s="50">
        <f t="shared" si="1"/>
        <v>73.396</v>
      </c>
    </row>
    <row r="116" spans="1:4" ht="16.5">
      <c r="A116" s="48" t="s">
        <v>146</v>
      </c>
      <c r="B116" s="48" t="s">
        <v>147</v>
      </c>
      <c r="C116" s="52">
        <v>13.7</v>
      </c>
      <c r="D116" s="50">
        <f t="shared" si="1"/>
        <v>16.165999999999997</v>
      </c>
    </row>
    <row r="117" spans="1:4" ht="16.5">
      <c r="A117" s="48" t="s">
        <v>148</v>
      </c>
      <c r="B117" s="48" t="s">
        <v>147</v>
      </c>
      <c r="C117" s="52">
        <v>18.7</v>
      </c>
      <c r="D117" s="50">
        <f t="shared" si="1"/>
        <v>22.066</v>
      </c>
    </row>
    <row r="118" spans="1:4" ht="16.5">
      <c r="A118" s="48" t="s">
        <v>149</v>
      </c>
      <c r="B118" s="48" t="s">
        <v>150</v>
      </c>
      <c r="C118" s="51">
        <v>128</v>
      </c>
      <c r="D118" s="50">
        <f t="shared" si="1"/>
        <v>151.04</v>
      </c>
    </row>
    <row r="119" spans="1:4" ht="16.5">
      <c r="A119" s="48" t="s">
        <v>151</v>
      </c>
      <c r="B119" s="48" t="s">
        <v>145</v>
      </c>
      <c r="C119" s="52">
        <v>62.6</v>
      </c>
      <c r="D119" s="50">
        <f t="shared" si="1"/>
        <v>73.868</v>
      </c>
    </row>
    <row r="120" spans="1:4" ht="16.5">
      <c r="A120" s="48" t="s">
        <v>152</v>
      </c>
      <c r="B120" s="48" t="s">
        <v>147</v>
      </c>
      <c r="C120" s="52">
        <v>33.9</v>
      </c>
      <c r="D120" s="50">
        <f t="shared" si="1"/>
        <v>40.001999999999995</v>
      </c>
    </row>
    <row r="121" spans="1:4" ht="16.5">
      <c r="A121" s="48" t="s">
        <v>153</v>
      </c>
      <c r="B121" s="48" t="s">
        <v>147</v>
      </c>
      <c r="C121" s="52">
        <v>30.6</v>
      </c>
      <c r="D121" s="50">
        <f t="shared" si="1"/>
        <v>36.108</v>
      </c>
    </row>
    <row r="122" spans="1:4" ht="16.5">
      <c r="A122" s="48" t="s">
        <v>154</v>
      </c>
      <c r="B122" s="48" t="s">
        <v>155</v>
      </c>
      <c r="C122" s="52">
        <v>77.9</v>
      </c>
      <c r="D122" s="50">
        <f t="shared" si="1"/>
        <v>91.922</v>
      </c>
    </row>
    <row r="123" spans="1:4" ht="16.5">
      <c r="A123" s="48" t="s">
        <v>156</v>
      </c>
      <c r="B123" s="48" t="s">
        <v>157</v>
      </c>
      <c r="C123" s="52">
        <v>53.3</v>
      </c>
      <c r="D123" s="50">
        <f t="shared" si="1"/>
        <v>62.89399999999999</v>
      </c>
    </row>
    <row r="124" spans="1:4" ht="16.5">
      <c r="A124" s="48" t="s">
        <v>158</v>
      </c>
      <c r="B124" s="48" t="s">
        <v>159</v>
      </c>
      <c r="C124" s="52">
        <v>26.9</v>
      </c>
      <c r="D124" s="50">
        <f t="shared" si="1"/>
        <v>31.741999999999997</v>
      </c>
    </row>
    <row r="125" spans="1:4" ht="16.5">
      <c r="A125" s="48" t="s">
        <v>160</v>
      </c>
      <c r="B125" s="48" t="s">
        <v>161</v>
      </c>
      <c r="C125" s="52">
        <v>147.8</v>
      </c>
      <c r="D125" s="50">
        <f t="shared" si="1"/>
        <v>174.404</v>
      </c>
    </row>
    <row r="126" spans="1:4" ht="16.5">
      <c r="A126" s="48" t="s">
        <v>162</v>
      </c>
      <c r="B126" s="48" t="s">
        <v>163</v>
      </c>
      <c r="C126" s="52">
        <v>82.4</v>
      </c>
      <c r="D126" s="50">
        <f t="shared" si="1"/>
        <v>97.232</v>
      </c>
    </row>
    <row r="127" spans="1:4" ht="16.5">
      <c r="A127" s="48" t="s">
        <v>164</v>
      </c>
      <c r="B127" s="48" t="s">
        <v>165</v>
      </c>
      <c r="C127" s="52">
        <v>68.8</v>
      </c>
      <c r="D127" s="50">
        <f t="shared" si="1"/>
        <v>81.184</v>
      </c>
    </row>
    <row r="128" spans="1:4" ht="16.5">
      <c r="A128" s="48" t="s">
        <v>166</v>
      </c>
      <c r="B128" s="48" t="s">
        <v>167</v>
      </c>
      <c r="C128" s="52">
        <v>82.3</v>
      </c>
      <c r="D128" s="50">
        <f t="shared" si="1"/>
        <v>97.11399999999999</v>
      </c>
    </row>
    <row r="129" spans="1:4" ht="16.5">
      <c r="A129" s="48" t="s">
        <v>168</v>
      </c>
      <c r="B129" s="48" t="s">
        <v>169</v>
      </c>
      <c r="C129" s="52">
        <v>10.9</v>
      </c>
      <c r="D129" s="50">
        <f t="shared" si="1"/>
        <v>12.862</v>
      </c>
    </row>
    <row r="130" spans="1:4" ht="16.5">
      <c r="A130" s="48" t="s">
        <v>170</v>
      </c>
      <c r="B130" s="48" t="s">
        <v>171</v>
      </c>
      <c r="C130" s="52">
        <v>11.6</v>
      </c>
      <c r="D130" s="50">
        <f t="shared" si="1"/>
        <v>13.687999999999999</v>
      </c>
    </row>
    <row r="131" spans="1:4" ht="16.5">
      <c r="A131" s="48" t="s">
        <v>172</v>
      </c>
      <c r="B131" s="48" t="s">
        <v>173</v>
      </c>
      <c r="C131" s="52">
        <v>106.2</v>
      </c>
      <c r="D131" s="50">
        <f t="shared" si="1"/>
        <v>125.316</v>
      </c>
    </row>
    <row r="132" spans="1:4" ht="16.5">
      <c r="A132" s="48" t="s">
        <v>174</v>
      </c>
      <c r="B132" s="48" t="s">
        <v>175</v>
      </c>
      <c r="C132" s="52">
        <v>75.1</v>
      </c>
      <c r="D132" s="50">
        <f t="shared" si="1"/>
        <v>88.618</v>
      </c>
    </row>
    <row r="133" spans="1:4" ht="16.5">
      <c r="A133" s="48" t="s">
        <v>176</v>
      </c>
      <c r="B133" s="48" t="s">
        <v>147</v>
      </c>
      <c r="C133" s="52">
        <v>37.8</v>
      </c>
      <c r="D133" s="50">
        <f t="shared" si="1"/>
        <v>44.60399999999999</v>
      </c>
    </row>
    <row r="134" spans="1:4" ht="16.5">
      <c r="A134" s="48" t="s">
        <v>177</v>
      </c>
      <c r="B134" s="48" t="s">
        <v>147</v>
      </c>
      <c r="C134" s="52">
        <v>29.4</v>
      </c>
      <c r="D134" s="50">
        <f t="shared" si="1"/>
        <v>34.69199999999999</v>
      </c>
    </row>
    <row r="135" spans="1:4" ht="16.5">
      <c r="A135" s="48" t="s">
        <v>178</v>
      </c>
      <c r="B135" s="48" t="s">
        <v>179</v>
      </c>
      <c r="C135" s="52">
        <v>103.2</v>
      </c>
      <c r="D135" s="50">
        <f t="shared" si="1"/>
        <v>121.776</v>
      </c>
    </row>
    <row r="136" spans="1:4" ht="16.5">
      <c r="A136" s="48" t="s">
        <v>180</v>
      </c>
      <c r="B136" s="48" t="s">
        <v>147</v>
      </c>
      <c r="C136" s="52">
        <v>29.7</v>
      </c>
      <c r="D136" s="50">
        <f t="shared" si="1"/>
        <v>35.046</v>
      </c>
    </row>
    <row r="137" spans="1:4" ht="16.5">
      <c r="A137" s="48" t="s">
        <v>181</v>
      </c>
      <c r="B137" s="48" t="s">
        <v>147</v>
      </c>
      <c r="C137" s="52">
        <v>32.6</v>
      </c>
      <c r="D137" s="50">
        <f aca="true" t="shared" si="2" ref="D137:D200">C137*1.18</f>
        <v>38.467999999999996</v>
      </c>
    </row>
    <row r="138" spans="1:4" ht="16.5">
      <c r="A138" s="48" t="s">
        <v>182</v>
      </c>
      <c r="B138" s="48" t="s">
        <v>183</v>
      </c>
      <c r="C138" s="52">
        <v>166.5</v>
      </c>
      <c r="D138" s="50">
        <f t="shared" si="2"/>
        <v>196.47</v>
      </c>
    </row>
    <row r="139" spans="1:4" ht="16.5">
      <c r="A139" s="48" t="s">
        <v>184</v>
      </c>
      <c r="B139" s="48" t="s">
        <v>185</v>
      </c>
      <c r="C139" s="52">
        <v>45.9</v>
      </c>
      <c r="D139" s="50">
        <f t="shared" si="2"/>
        <v>54.16199999999999</v>
      </c>
    </row>
    <row r="140" spans="1:4" ht="16.5">
      <c r="A140" s="48" t="s">
        <v>186</v>
      </c>
      <c r="B140" s="48" t="s">
        <v>185</v>
      </c>
      <c r="C140" s="52">
        <v>11.1</v>
      </c>
      <c r="D140" s="50">
        <f t="shared" si="2"/>
        <v>13.097999999999999</v>
      </c>
    </row>
    <row r="141" spans="1:4" ht="16.5">
      <c r="A141" s="48" t="s">
        <v>187</v>
      </c>
      <c r="B141" s="48" t="s">
        <v>188</v>
      </c>
      <c r="C141" s="52">
        <v>129.6</v>
      </c>
      <c r="D141" s="50">
        <f t="shared" si="2"/>
        <v>152.928</v>
      </c>
    </row>
    <row r="142" spans="1:4" ht="16.5">
      <c r="A142" s="48" t="s">
        <v>189</v>
      </c>
      <c r="B142" s="48" t="s">
        <v>147</v>
      </c>
      <c r="C142" s="52">
        <v>68.8</v>
      </c>
      <c r="D142" s="50">
        <f t="shared" si="2"/>
        <v>81.184</v>
      </c>
    </row>
    <row r="143" spans="1:4" ht="16.5">
      <c r="A143" s="48" t="s">
        <v>190</v>
      </c>
      <c r="B143" s="48" t="s">
        <v>147</v>
      </c>
      <c r="C143" s="52">
        <v>67.2</v>
      </c>
      <c r="D143" s="50">
        <f t="shared" si="2"/>
        <v>79.29599999999999</v>
      </c>
    </row>
    <row r="144" spans="1:4" ht="16.5">
      <c r="A144" s="48" t="s">
        <v>191</v>
      </c>
      <c r="B144" s="48" t="s">
        <v>192</v>
      </c>
      <c r="C144" s="52">
        <v>160.4</v>
      </c>
      <c r="D144" s="50">
        <f t="shared" si="2"/>
        <v>189.272</v>
      </c>
    </row>
    <row r="145" spans="1:4" ht="16.5">
      <c r="A145" s="48" t="s">
        <v>193</v>
      </c>
      <c r="B145" s="48" t="s">
        <v>194</v>
      </c>
      <c r="C145" s="52">
        <v>109.4</v>
      </c>
      <c r="D145" s="50">
        <f t="shared" si="2"/>
        <v>129.092</v>
      </c>
    </row>
    <row r="146" spans="1:4" ht="16.5">
      <c r="A146" s="48" t="s">
        <v>195</v>
      </c>
      <c r="B146" s="48" t="s">
        <v>196</v>
      </c>
      <c r="C146" s="52">
        <v>496.6</v>
      </c>
      <c r="D146" s="50">
        <f t="shared" si="2"/>
        <v>585.9879999999999</v>
      </c>
    </row>
    <row r="147" spans="1:4" ht="16.5">
      <c r="A147" s="48" t="s">
        <v>197</v>
      </c>
      <c r="B147" s="48" t="s">
        <v>198</v>
      </c>
      <c r="C147" s="52">
        <v>310.3</v>
      </c>
      <c r="D147" s="50">
        <f t="shared" si="2"/>
        <v>366.154</v>
      </c>
    </row>
    <row r="148" spans="1:4" ht="16.5">
      <c r="A148" s="48" t="s">
        <v>199</v>
      </c>
      <c r="B148" s="48" t="s">
        <v>198</v>
      </c>
      <c r="C148" s="52">
        <v>301.9</v>
      </c>
      <c r="D148" s="50">
        <f t="shared" si="2"/>
        <v>356.24199999999996</v>
      </c>
    </row>
    <row r="149" spans="1:4" ht="16.5">
      <c r="A149" s="48" t="s">
        <v>200</v>
      </c>
      <c r="B149" s="48" t="s">
        <v>201</v>
      </c>
      <c r="C149" s="52">
        <v>208.5</v>
      </c>
      <c r="D149" s="50">
        <f t="shared" si="2"/>
        <v>246.03</v>
      </c>
    </row>
    <row r="150" spans="1:4" ht="16.5">
      <c r="A150" s="48" t="s">
        <v>202</v>
      </c>
      <c r="B150" s="48" t="s">
        <v>201</v>
      </c>
      <c r="C150" s="52">
        <v>225.8</v>
      </c>
      <c r="D150" s="50">
        <f t="shared" si="2"/>
        <v>266.444</v>
      </c>
    </row>
    <row r="151" spans="1:4" ht="16.5">
      <c r="A151" s="48" t="s">
        <v>203</v>
      </c>
      <c r="B151" s="48" t="s">
        <v>201</v>
      </c>
      <c r="C151" s="52">
        <v>225.8</v>
      </c>
      <c r="D151" s="50">
        <f t="shared" si="2"/>
        <v>266.444</v>
      </c>
    </row>
    <row r="152" spans="1:4" ht="16.5">
      <c r="A152" s="48" t="s">
        <v>204</v>
      </c>
      <c r="B152" s="48" t="s">
        <v>205</v>
      </c>
      <c r="C152" s="52">
        <v>279.8</v>
      </c>
      <c r="D152" s="50">
        <f t="shared" si="2"/>
        <v>330.164</v>
      </c>
    </row>
    <row r="153" spans="1:4" ht="16.5">
      <c r="A153" s="48" t="s">
        <v>206</v>
      </c>
      <c r="B153" s="48" t="s">
        <v>207</v>
      </c>
      <c r="C153" s="52">
        <v>99.7</v>
      </c>
      <c r="D153" s="50">
        <f t="shared" si="2"/>
        <v>117.646</v>
      </c>
    </row>
    <row r="154" spans="1:4" ht="16.5">
      <c r="A154" s="48" t="s">
        <v>208</v>
      </c>
      <c r="B154" s="48" t="s">
        <v>209</v>
      </c>
      <c r="C154" s="52">
        <v>34.4</v>
      </c>
      <c r="D154" s="50">
        <f t="shared" si="2"/>
        <v>40.592</v>
      </c>
    </row>
    <row r="155" spans="1:4" ht="16.5">
      <c r="A155" s="48" t="s">
        <v>210</v>
      </c>
      <c r="B155" s="48" t="s">
        <v>211</v>
      </c>
      <c r="C155" s="51">
        <v>343</v>
      </c>
      <c r="D155" s="50">
        <f t="shared" si="2"/>
        <v>404.73999999999995</v>
      </c>
    </row>
    <row r="156" spans="1:4" ht="16.5">
      <c r="A156" s="48" t="s">
        <v>212</v>
      </c>
      <c r="B156" s="48" t="s">
        <v>213</v>
      </c>
      <c r="C156" s="52">
        <v>257.8</v>
      </c>
      <c r="D156" s="50">
        <f t="shared" si="2"/>
        <v>304.204</v>
      </c>
    </row>
    <row r="157" spans="1:4" ht="16.5">
      <c r="A157" s="48" t="s">
        <v>214</v>
      </c>
      <c r="B157" s="48" t="s">
        <v>215</v>
      </c>
      <c r="C157" s="52">
        <v>42.6</v>
      </c>
      <c r="D157" s="50">
        <f t="shared" si="2"/>
        <v>50.268</v>
      </c>
    </row>
    <row r="158" spans="1:4" ht="16.5">
      <c r="A158" s="48" t="s">
        <v>216</v>
      </c>
      <c r="B158" s="48" t="s">
        <v>217</v>
      </c>
      <c r="C158" s="52">
        <v>285.4</v>
      </c>
      <c r="D158" s="50">
        <f t="shared" si="2"/>
        <v>336.77199999999993</v>
      </c>
    </row>
    <row r="159" spans="1:4" ht="16.5">
      <c r="A159" s="48" t="s">
        <v>218</v>
      </c>
      <c r="B159" s="48" t="s">
        <v>219</v>
      </c>
      <c r="C159" s="51">
        <v>208</v>
      </c>
      <c r="D159" s="50">
        <f t="shared" si="2"/>
        <v>245.44</v>
      </c>
    </row>
    <row r="160" spans="1:4" ht="16.5">
      <c r="A160" s="48" t="s">
        <v>220</v>
      </c>
      <c r="B160" s="48" t="s">
        <v>221</v>
      </c>
      <c r="C160" s="52">
        <v>38.7</v>
      </c>
      <c r="D160" s="50">
        <f t="shared" si="2"/>
        <v>45.666000000000004</v>
      </c>
    </row>
    <row r="161" spans="1:4" ht="16.5">
      <c r="A161" s="48" t="s">
        <v>222</v>
      </c>
      <c r="B161" s="48" t="s">
        <v>223</v>
      </c>
      <c r="C161" s="52">
        <v>200.6</v>
      </c>
      <c r="D161" s="50">
        <f t="shared" si="2"/>
        <v>236.70799999999997</v>
      </c>
    </row>
    <row r="162" spans="1:4" ht="16.5">
      <c r="A162" s="48" t="s">
        <v>224</v>
      </c>
      <c r="B162" s="48" t="s">
        <v>225</v>
      </c>
      <c r="C162" s="52">
        <v>139.8</v>
      </c>
      <c r="D162" s="50">
        <f t="shared" si="2"/>
        <v>164.964</v>
      </c>
    </row>
    <row r="163" spans="1:4" ht="16.5">
      <c r="A163" s="48" t="s">
        <v>226</v>
      </c>
      <c r="B163" s="48" t="s">
        <v>227</v>
      </c>
      <c r="C163" s="52">
        <v>30.4</v>
      </c>
      <c r="D163" s="50">
        <f t="shared" si="2"/>
        <v>35.872</v>
      </c>
    </row>
    <row r="164" spans="1:4" ht="16.5">
      <c r="A164" s="48" t="s">
        <v>228</v>
      </c>
      <c r="B164" s="48" t="s">
        <v>223</v>
      </c>
      <c r="C164" s="52">
        <v>135.9</v>
      </c>
      <c r="D164" s="50">
        <f t="shared" si="2"/>
        <v>160.362</v>
      </c>
    </row>
    <row r="165" spans="1:4" ht="16.5">
      <c r="A165" s="48" t="s">
        <v>229</v>
      </c>
      <c r="B165" s="48" t="s">
        <v>230</v>
      </c>
      <c r="C165" s="52">
        <v>106.9</v>
      </c>
      <c r="D165" s="50">
        <f t="shared" si="2"/>
        <v>126.142</v>
      </c>
    </row>
    <row r="166" spans="1:4" ht="16.5">
      <c r="A166" s="48" t="s">
        <v>231</v>
      </c>
      <c r="B166" s="48" t="s">
        <v>227</v>
      </c>
      <c r="C166" s="52">
        <v>14.5</v>
      </c>
      <c r="D166" s="50">
        <f t="shared" si="2"/>
        <v>17.11</v>
      </c>
    </row>
    <row r="167" spans="1:4" ht="16.5">
      <c r="A167" s="48" t="s">
        <v>232</v>
      </c>
      <c r="B167" s="48" t="s">
        <v>233</v>
      </c>
      <c r="C167" s="52">
        <v>89.4</v>
      </c>
      <c r="D167" s="50">
        <f t="shared" si="2"/>
        <v>105.492</v>
      </c>
    </row>
    <row r="168" spans="1:4" ht="16.5">
      <c r="A168" s="48" t="s">
        <v>234</v>
      </c>
      <c r="B168" s="48" t="s">
        <v>235</v>
      </c>
      <c r="C168" s="52">
        <v>78.6</v>
      </c>
      <c r="D168" s="50">
        <f t="shared" si="2"/>
        <v>92.74799999999999</v>
      </c>
    </row>
    <row r="169" spans="1:4" ht="16.5">
      <c r="A169" s="48" t="s">
        <v>236</v>
      </c>
      <c r="B169" s="48" t="s">
        <v>237</v>
      </c>
      <c r="C169" s="52">
        <v>10.8</v>
      </c>
      <c r="D169" s="50">
        <f t="shared" si="2"/>
        <v>12.744</v>
      </c>
    </row>
    <row r="170" spans="1:4" ht="16.5">
      <c r="A170" s="48" t="s">
        <v>238</v>
      </c>
      <c r="B170" s="48" t="s">
        <v>239</v>
      </c>
      <c r="C170" s="52">
        <v>90.3</v>
      </c>
      <c r="D170" s="50">
        <f t="shared" si="2"/>
        <v>106.55399999999999</v>
      </c>
    </row>
    <row r="171" spans="1:4" ht="16.5">
      <c r="A171" s="48" t="s">
        <v>240</v>
      </c>
      <c r="B171" s="48" t="s">
        <v>241</v>
      </c>
      <c r="C171" s="52">
        <v>42.6</v>
      </c>
      <c r="D171" s="50">
        <f t="shared" si="2"/>
        <v>50.268</v>
      </c>
    </row>
    <row r="172" spans="1:4" ht="16.5">
      <c r="A172" s="48" t="s">
        <v>242</v>
      </c>
      <c r="B172" s="48" t="s">
        <v>243</v>
      </c>
      <c r="C172" s="52">
        <v>95.6</v>
      </c>
      <c r="D172" s="50">
        <f t="shared" si="2"/>
        <v>112.80799999999999</v>
      </c>
    </row>
    <row r="173" spans="1:4" ht="16.5">
      <c r="A173" s="48" t="s">
        <v>244</v>
      </c>
      <c r="B173" s="48" t="s">
        <v>245</v>
      </c>
      <c r="C173" s="52">
        <v>59.4</v>
      </c>
      <c r="D173" s="50">
        <f t="shared" si="2"/>
        <v>70.092</v>
      </c>
    </row>
    <row r="174" spans="1:4" ht="16.5">
      <c r="A174" s="48" t="s">
        <v>246</v>
      </c>
      <c r="B174" s="48" t="s">
        <v>247</v>
      </c>
      <c r="C174" s="52">
        <v>18.1</v>
      </c>
      <c r="D174" s="50">
        <f t="shared" si="2"/>
        <v>21.358</v>
      </c>
    </row>
    <row r="175" spans="1:4" ht="16.5">
      <c r="A175" s="48" t="s">
        <v>248</v>
      </c>
      <c r="B175" s="48" t="s">
        <v>249</v>
      </c>
      <c r="C175" s="51">
        <v>415</v>
      </c>
      <c r="D175" s="50">
        <f t="shared" si="2"/>
        <v>489.7</v>
      </c>
    </row>
    <row r="176" spans="1:4" ht="16.5">
      <c r="A176" s="48" t="s">
        <v>250</v>
      </c>
      <c r="B176" s="48" t="s">
        <v>249</v>
      </c>
      <c r="C176" s="51">
        <v>415</v>
      </c>
      <c r="D176" s="50">
        <f t="shared" si="2"/>
        <v>489.7</v>
      </c>
    </row>
    <row r="177" spans="1:4" ht="16.5">
      <c r="A177" s="48" t="s">
        <v>251</v>
      </c>
      <c r="B177" s="48" t="s">
        <v>249</v>
      </c>
      <c r="C177" s="51">
        <v>415</v>
      </c>
      <c r="D177" s="50">
        <f t="shared" si="2"/>
        <v>489.7</v>
      </c>
    </row>
    <row r="178" spans="1:4" ht="16.5">
      <c r="A178" s="48" t="s">
        <v>252</v>
      </c>
      <c r="B178" s="48" t="s">
        <v>249</v>
      </c>
      <c r="C178" s="51">
        <v>415</v>
      </c>
      <c r="D178" s="50">
        <f t="shared" si="2"/>
        <v>489.7</v>
      </c>
    </row>
    <row r="179" spans="1:4" ht="16.5">
      <c r="A179" s="48" t="s">
        <v>253</v>
      </c>
      <c r="B179" s="48" t="s">
        <v>249</v>
      </c>
      <c r="C179" s="52">
        <v>252.7</v>
      </c>
      <c r="D179" s="50">
        <f t="shared" si="2"/>
        <v>298.186</v>
      </c>
    </row>
    <row r="180" spans="1:4" ht="16.5">
      <c r="A180" s="48" t="s">
        <v>254</v>
      </c>
      <c r="B180" s="48" t="s">
        <v>249</v>
      </c>
      <c r="C180" s="52">
        <v>580.6</v>
      </c>
      <c r="D180" s="50">
        <f t="shared" si="2"/>
        <v>685.108</v>
      </c>
    </row>
    <row r="181" spans="1:4" ht="16.5">
      <c r="A181" s="48" t="s">
        <v>255</v>
      </c>
      <c r="B181" s="48" t="s">
        <v>249</v>
      </c>
      <c r="C181" s="51">
        <v>409</v>
      </c>
      <c r="D181" s="50">
        <f t="shared" si="2"/>
        <v>482.61999999999995</v>
      </c>
    </row>
    <row r="182" spans="1:4" ht="16.5">
      <c r="A182" s="48" t="s">
        <v>256</v>
      </c>
      <c r="B182" s="48" t="s">
        <v>257</v>
      </c>
      <c r="C182" s="52">
        <v>63.8</v>
      </c>
      <c r="D182" s="50">
        <f t="shared" si="2"/>
        <v>75.28399999999999</v>
      </c>
    </row>
    <row r="183" spans="1:4" ht="16.5">
      <c r="A183" s="48" t="s">
        <v>258</v>
      </c>
      <c r="B183" s="48" t="s">
        <v>257</v>
      </c>
      <c r="C183" s="52">
        <v>63.8</v>
      </c>
      <c r="D183" s="50">
        <f t="shared" si="2"/>
        <v>75.28399999999999</v>
      </c>
    </row>
    <row r="184" spans="1:4" ht="16.5">
      <c r="A184" s="48" t="s">
        <v>259</v>
      </c>
      <c r="B184" s="48" t="s">
        <v>260</v>
      </c>
      <c r="C184" s="52">
        <v>477.6</v>
      </c>
      <c r="D184" s="50">
        <f t="shared" si="2"/>
        <v>563.568</v>
      </c>
    </row>
    <row r="185" spans="1:4" ht="16.5">
      <c r="A185" s="48" t="s">
        <v>261</v>
      </c>
      <c r="B185" s="48" t="s">
        <v>260</v>
      </c>
      <c r="C185" s="52">
        <v>439.5</v>
      </c>
      <c r="D185" s="50">
        <f t="shared" si="2"/>
        <v>518.61</v>
      </c>
    </row>
    <row r="186" spans="1:4" ht="16.5">
      <c r="A186" s="48" t="s">
        <v>262</v>
      </c>
      <c r="B186" s="48" t="s">
        <v>260</v>
      </c>
      <c r="C186" s="52">
        <v>499.1</v>
      </c>
      <c r="D186" s="50">
        <f t="shared" si="2"/>
        <v>588.938</v>
      </c>
    </row>
    <row r="187" spans="1:4" ht="16.5">
      <c r="A187" s="48" t="s">
        <v>263</v>
      </c>
      <c r="B187" s="48" t="s">
        <v>260</v>
      </c>
      <c r="C187" s="51">
        <v>691</v>
      </c>
      <c r="D187" s="50">
        <f t="shared" si="2"/>
        <v>815.38</v>
      </c>
    </row>
    <row r="188" spans="1:4" ht="16.5">
      <c r="A188" s="48" t="s">
        <v>264</v>
      </c>
      <c r="B188" s="48" t="s">
        <v>260</v>
      </c>
      <c r="C188" s="52">
        <v>505.9</v>
      </c>
      <c r="D188" s="50">
        <f t="shared" si="2"/>
        <v>596.962</v>
      </c>
    </row>
    <row r="189" spans="1:4" ht="16.5">
      <c r="A189" s="48" t="s">
        <v>265</v>
      </c>
      <c r="B189" s="53" t="s">
        <v>266</v>
      </c>
      <c r="C189" s="51">
        <v>1294</v>
      </c>
      <c r="D189" s="50">
        <f t="shared" si="2"/>
        <v>1526.9199999999998</v>
      </c>
    </row>
    <row r="190" spans="1:4" ht="16.5">
      <c r="A190" s="48" t="s">
        <v>267</v>
      </c>
      <c r="B190" s="53" t="s">
        <v>266</v>
      </c>
      <c r="C190" s="51">
        <v>1002</v>
      </c>
      <c r="D190" s="50">
        <f t="shared" si="2"/>
        <v>1182.36</v>
      </c>
    </row>
    <row r="191" spans="1:4" ht="16.5">
      <c r="A191" s="48" t="s">
        <v>268</v>
      </c>
      <c r="B191" s="53" t="s">
        <v>269</v>
      </c>
      <c r="C191" s="51">
        <v>1487</v>
      </c>
      <c r="D191" s="50">
        <f t="shared" si="2"/>
        <v>1754.6599999999999</v>
      </c>
    </row>
    <row r="192" spans="1:4" ht="16.5">
      <c r="A192" s="48" t="s">
        <v>270</v>
      </c>
      <c r="B192" s="53" t="s">
        <v>269</v>
      </c>
      <c r="C192" s="51">
        <v>1142</v>
      </c>
      <c r="D192" s="50">
        <f t="shared" si="2"/>
        <v>1347.56</v>
      </c>
    </row>
    <row r="193" spans="1:4" ht="16.5">
      <c r="A193" s="48" t="s">
        <v>271</v>
      </c>
      <c r="B193" s="53" t="s">
        <v>272</v>
      </c>
      <c r="C193" s="52">
        <v>515.6</v>
      </c>
      <c r="D193" s="50">
        <f t="shared" si="2"/>
        <v>608.408</v>
      </c>
    </row>
    <row r="194" spans="1:4" ht="16.5">
      <c r="A194" s="48" t="s">
        <v>273</v>
      </c>
      <c r="B194" s="53" t="s">
        <v>272</v>
      </c>
      <c r="C194" s="52">
        <v>523.7</v>
      </c>
      <c r="D194" s="50">
        <f t="shared" si="2"/>
        <v>617.966</v>
      </c>
    </row>
    <row r="195" spans="1:4" ht="16.5">
      <c r="A195" s="48" t="s">
        <v>274</v>
      </c>
      <c r="B195" s="53" t="s">
        <v>272</v>
      </c>
      <c r="C195" s="52">
        <v>566.4</v>
      </c>
      <c r="D195" s="50">
        <f t="shared" si="2"/>
        <v>668.352</v>
      </c>
    </row>
    <row r="196" spans="1:4" ht="16.5">
      <c r="A196" s="48" t="s">
        <v>275</v>
      </c>
      <c r="B196" s="53" t="s">
        <v>272</v>
      </c>
      <c r="C196" s="52">
        <v>501.6</v>
      </c>
      <c r="D196" s="50">
        <f t="shared" si="2"/>
        <v>591.888</v>
      </c>
    </row>
    <row r="197" spans="1:4" ht="16.5">
      <c r="A197" s="48" t="s">
        <v>276</v>
      </c>
      <c r="B197" s="48" t="s">
        <v>277</v>
      </c>
      <c r="C197" s="52">
        <v>76.3</v>
      </c>
      <c r="D197" s="50">
        <f t="shared" si="2"/>
        <v>90.03399999999999</v>
      </c>
    </row>
    <row r="198" spans="1:4" ht="16.5">
      <c r="A198" s="48" t="s">
        <v>278</v>
      </c>
      <c r="B198" s="48" t="s">
        <v>277</v>
      </c>
      <c r="C198" s="52">
        <v>58.5</v>
      </c>
      <c r="D198" s="50">
        <f t="shared" si="2"/>
        <v>69.03</v>
      </c>
    </row>
    <row r="199" spans="1:4" ht="16.5">
      <c r="A199" s="48" t="s">
        <v>279</v>
      </c>
      <c r="B199" s="48" t="s">
        <v>277</v>
      </c>
      <c r="C199" s="51">
        <v>50</v>
      </c>
      <c r="D199" s="50">
        <f t="shared" si="2"/>
        <v>59</v>
      </c>
    </row>
    <row r="200" spans="1:4" ht="16.5">
      <c r="A200" s="48" t="s">
        <v>280</v>
      </c>
      <c r="B200" s="48" t="s">
        <v>277</v>
      </c>
      <c r="C200" s="52">
        <v>61.5</v>
      </c>
      <c r="D200" s="50">
        <f t="shared" si="2"/>
        <v>72.57</v>
      </c>
    </row>
    <row r="201" spans="1:4" ht="16.5">
      <c r="A201" s="48" t="s">
        <v>281</v>
      </c>
      <c r="B201" s="48" t="s">
        <v>277</v>
      </c>
      <c r="C201" s="52">
        <v>172.6</v>
      </c>
      <c r="D201" s="50">
        <f aca="true" t="shared" si="3" ref="D201:D264">C201*1.18</f>
        <v>203.66799999999998</v>
      </c>
    </row>
    <row r="202" spans="1:4" ht="16.5">
      <c r="A202" s="48" t="s">
        <v>282</v>
      </c>
      <c r="B202" s="48" t="s">
        <v>277</v>
      </c>
      <c r="C202" s="52">
        <v>61.2</v>
      </c>
      <c r="D202" s="50">
        <f t="shared" si="3"/>
        <v>72.216</v>
      </c>
    </row>
    <row r="203" spans="1:4" ht="16.5">
      <c r="A203" s="48" t="s">
        <v>283</v>
      </c>
      <c r="B203" s="48" t="s">
        <v>277</v>
      </c>
      <c r="C203" s="52">
        <v>65.7</v>
      </c>
      <c r="D203" s="50">
        <f t="shared" si="3"/>
        <v>77.526</v>
      </c>
    </row>
    <row r="204" spans="1:4" ht="16.5">
      <c r="A204" s="48" t="s">
        <v>284</v>
      </c>
      <c r="B204" s="48" t="s">
        <v>277</v>
      </c>
      <c r="C204" s="51">
        <v>58</v>
      </c>
      <c r="D204" s="50">
        <f t="shared" si="3"/>
        <v>68.44</v>
      </c>
    </row>
    <row r="205" spans="1:4" ht="16.5">
      <c r="A205" s="48" t="s">
        <v>285</v>
      </c>
      <c r="B205" s="48" t="s">
        <v>277</v>
      </c>
      <c r="C205" s="52">
        <v>71.8</v>
      </c>
      <c r="D205" s="50">
        <f t="shared" si="3"/>
        <v>84.72399999999999</v>
      </c>
    </row>
    <row r="206" spans="1:4" ht="16.5">
      <c r="A206" s="48" t="s">
        <v>286</v>
      </c>
      <c r="B206" s="48" t="s">
        <v>287</v>
      </c>
      <c r="C206" s="51">
        <v>59</v>
      </c>
      <c r="D206" s="50">
        <f t="shared" si="3"/>
        <v>69.61999999999999</v>
      </c>
    </row>
    <row r="207" spans="1:4" ht="16.5">
      <c r="A207" s="48" t="s">
        <v>288</v>
      </c>
      <c r="B207" s="48" t="s">
        <v>289</v>
      </c>
      <c r="C207" s="52">
        <v>66.6</v>
      </c>
      <c r="D207" s="50">
        <f t="shared" si="3"/>
        <v>78.588</v>
      </c>
    </row>
    <row r="208" spans="1:4" ht="16.5">
      <c r="A208" s="48" t="s">
        <v>290</v>
      </c>
      <c r="B208" s="48" t="s">
        <v>291</v>
      </c>
      <c r="C208" s="52">
        <v>141.7</v>
      </c>
      <c r="D208" s="50">
        <f t="shared" si="3"/>
        <v>167.206</v>
      </c>
    </row>
    <row r="209" spans="1:4" ht="16.5">
      <c r="A209" s="48" t="s">
        <v>292</v>
      </c>
      <c r="B209" s="48" t="s">
        <v>291</v>
      </c>
      <c r="C209" s="52">
        <v>59.3</v>
      </c>
      <c r="D209" s="50">
        <f t="shared" si="3"/>
        <v>69.97399999999999</v>
      </c>
    </row>
    <row r="210" spans="1:4" ht="16.5">
      <c r="A210" s="48" t="s">
        <v>293</v>
      </c>
      <c r="B210" s="48" t="s">
        <v>294</v>
      </c>
      <c r="C210" s="51">
        <v>50</v>
      </c>
      <c r="D210" s="50">
        <f t="shared" si="3"/>
        <v>59</v>
      </c>
    </row>
    <row r="211" spans="1:4" ht="16.5">
      <c r="A211" s="53" t="s">
        <v>295</v>
      </c>
      <c r="B211" s="53" t="s">
        <v>296</v>
      </c>
      <c r="C211" s="52">
        <v>138.8</v>
      </c>
      <c r="D211" s="50">
        <f t="shared" si="3"/>
        <v>163.784</v>
      </c>
    </row>
    <row r="212" spans="1:4" ht="16.5">
      <c r="A212" s="53" t="s">
        <v>297</v>
      </c>
      <c r="B212" s="53" t="s">
        <v>296</v>
      </c>
      <c r="C212" s="52">
        <v>207.4</v>
      </c>
      <c r="D212" s="50">
        <f t="shared" si="3"/>
        <v>244.732</v>
      </c>
    </row>
    <row r="213" spans="1:4" ht="16.5">
      <c r="A213" s="53" t="s">
        <v>298</v>
      </c>
      <c r="B213" s="53" t="s">
        <v>296</v>
      </c>
      <c r="C213" s="51">
        <v>720</v>
      </c>
      <c r="D213" s="50">
        <f t="shared" si="3"/>
        <v>849.5999999999999</v>
      </c>
    </row>
    <row r="214" spans="1:4" ht="16.5">
      <c r="A214" s="53" t="s">
        <v>299</v>
      </c>
      <c r="B214" s="53" t="s">
        <v>296</v>
      </c>
      <c r="C214" s="52">
        <v>126.5</v>
      </c>
      <c r="D214" s="50">
        <f t="shared" si="3"/>
        <v>149.26999999999998</v>
      </c>
    </row>
    <row r="215" spans="1:4" ht="16.5">
      <c r="A215" s="53" t="s">
        <v>300</v>
      </c>
      <c r="B215" s="53" t="s">
        <v>296</v>
      </c>
      <c r="C215" s="52">
        <v>171.9</v>
      </c>
      <c r="D215" s="50">
        <f t="shared" si="3"/>
        <v>202.84199999999998</v>
      </c>
    </row>
    <row r="216" spans="1:4" ht="16.5">
      <c r="A216" s="53" t="s">
        <v>301</v>
      </c>
      <c r="B216" s="53" t="s">
        <v>296</v>
      </c>
      <c r="C216" s="52">
        <v>169.8</v>
      </c>
      <c r="D216" s="50">
        <f t="shared" si="3"/>
        <v>200.364</v>
      </c>
    </row>
    <row r="217" spans="1:4" ht="16.5">
      <c r="A217" s="53" t="s">
        <v>302</v>
      </c>
      <c r="B217" s="53" t="s">
        <v>296</v>
      </c>
      <c r="C217" s="52">
        <v>189.7</v>
      </c>
      <c r="D217" s="50">
        <f t="shared" si="3"/>
        <v>223.84599999999998</v>
      </c>
    </row>
    <row r="218" spans="1:4" ht="16.5">
      <c r="A218" s="53" t="s">
        <v>303</v>
      </c>
      <c r="B218" s="53" t="s">
        <v>296</v>
      </c>
      <c r="C218" s="52">
        <v>257.5</v>
      </c>
      <c r="D218" s="50">
        <f t="shared" si="3"/>
        <v>303.84999999999997</v>
      </c>
    </row>
    <row r="219" spans="1:4" ht="16.5">
      <c r="A219" s="53" t="s">
        <v>304</v>
      </c>
      <c r="B219" s="53" t="s">
        <v>296</v>
      </c>
      <c r="C219" s="52">
        <v>410.5</v>
      </c>
      <c r="D219" s="50">
        <f t="shared" si="3"/>
        <v>484.39</v>
      </c>
    </row>
    <row r="220" spans="1:4" ht="16.5">
      <c r="A220" s="53" t="s">
        <v>305</v>
      </c>
      <c r="B220" s="53" t="s">
        <v>296</v>
      </c>
      <c r="C220" s="52">
        <v>358.4</v>
      </c>
      <c r="D220" s="50">
        <f t="shared" si="3"/>
        <v>422.912</v>
      </c>
    </row>
    <row r="221" spans="1:4" ht="16.5">
      <c r="A221" s="53" t="s">
        <v>306</v>
      </c>
      <c r="B221" s="53" t="s">
        <v>296</v>
      </c>
      <c r="C221" s="51">
        <v>355</v>
      </c>
      <c r="D221" s="50">
        <f t="shared" si="3"/>
        <v>418.9</v>
      </c>
    </row>
    <row r="222" spans="1:4" ht="16.5">
      <c r="A222" s="53" t="s">
        <v>307</v>
      </c>
      <c r="B222" s="53" t="s">
        <v>296</v>
      </c>
      <c r="C222" s="52">
        <v>280.5</v>
      </c>
      <c r="D222" s="50">
        <f t="shared" si="3"/>
        <v>330.99</v>
      </c>
    </row>
    <row r="223" spans="1:4" ht="16.5">
      <c r="A223" s="53" t="s">
        <v>308</v>
      </c>
      <c r="B223" s="53" t="s">
        <v>296</v>
      </c>
      <c r="C223" s="52">
        <v>280.5</v>
      </c>
      <c r="D223" s="50">
        <f t="shared" si="3"/>
        <v>330.99</v>
      </c>
    </row>
    <row r="224" spans="1:4" ht="16.5">
      <c r="A224" s="53" t="s">
        <v>309</v>
      </c>
      <c r="B224" s="53" t="s">
        <v>296</v>
      </c>
      <c r="C224" s="52">
        <v>455.9</v>
      </c>
      <c r="D224" s="50">
        <f t="shared" si="3"/>
        <v>537.962</v>
      </c>
    </row>
    <row r="225" spans="1:4" ht="16.5">
      <c r="A225" s="53" t="s">
        <v>310</v>
      </c>
      <c r="B225" s="53" t="s">
        <v>296</v>
      </c>
      <c r="C225" s="52">
        <v>226.2</v>
      </c>
      <c r="D225" s="50">
        <f t="shared" si="3"/>
        <v>266.916</v>
      </c>
    </row>
    <row r="226" spans="1:4" ht="16.5">
      <c r="A226" s="53" t="s">
        <v>311</v>
      </c>
      <c r="B226" s="53" t="s">
        <v>296</v>
      </c>
      <c r="C226" s="52">
        <v>226.2</v>
      </c>
      <c r="D226" s="50">
        <f t="shared" si="3"/>
        <v>266.916</v>
      </c>
    </row>
    <row r="227" spans="1:4" ht="16.5">
      <c r="A227" s="53" t="s">
        <v>312</v>
      </c>
      <c r="B227" s="53" t="s">
        <v>296</v>
      </c>
      <c r="C227" s="52">
        <v>148.7</v>
      </c>
      <c r="D227" s="50">
        <f t="shared" si="3"/>
        <v>175.46599999999998</v>
      </c>
    </row>
    <row r="228" spans="1:4" ht="16.5">
      <c r="A228" s="53" t="s">
        <v>313</v>
      </c>
      <c r="B228" s="53" t="s">
        <v>296</v>
      </c>
      <c r="C228" s="52">
        <v>360.6</v>
      </c>
      <c r="D228" s="50">
        <f t="shared" si="3"/>
        <v>425.508</v>
      </c>
    </row>
    <row r="229" spans="1:4" ht="16.5">
      <c r="A229" s="53" t="s">
        <v>314</v>
      </c>
      <c r="B229" s="53" t="s">
        <v>296</v>
      </c>
      <c r="C229" s="52">
        <v>302.9</v>
      </c>
      <c r="D229" s="50">
        <f t="shared" si="3"/>
        <v>357.42199999999997</v>
      </c>
    </row>
    <row r="230" spans="1:4" ht="16.5">
      <c r="A230" s="53" t="s">
        <v>315</v>
      </c>
      <c r="B230" s="53" t="s">
        <v>296</v>
      </c>
      <c r="C230" s="52">
        <v>140.9</v>
      </c>
      <c r="D230" s="50">
        <f t="shared" si="3"/>
        <v>166.262</v>
      </c>
    </row>
    <row r="231" spans="1:4" ht="16.5">
      <c r="A231" s="53" t="s">
        <v>316</v>
      </c>
      <c r="B231" s="53" t="s">
        <v>296</v>
      </c>
      <c r="C231" s="52">
        <v>351.7</v>
      </c>
      <c r="D231" s="50">
        <f t="shared" si="3"/>
        <v>415.006</v>
      </c>
    </row>
    <row r="232" spans="1:4" ht="16.5">
      <c r="A232" s="53" t="s">
        <v>317</v>
      </c>
      <c r="B232" s="53" t="s">
        <v>296</v>
      </c>
      <c r="C232" s="52">
        <v>391.7</v>
      </c>
      <c r="D232" s="50">
        <f t="shared" si="3"/>
        <v>462.20599999999996</v>
      </c>
    </row>
    <row r="233" spans="1:4" ht="16.5">
      <c r="A233" s="53" t="s">
        <v>318</v>
      </c>
      <c r="B233" s="53" t="s">
        <v>296</v>
      </c>
      <c r="C233" s="52">
        <v>565.8</v>
      </c>
      <c r="D233" s="50">
        <f t="shared" si="3"/>
        <v>667.6439999999999</v>
      </c>
    </row>
    <row r="234" spans="1:4" ht="16.5">
      <c r="A234" s="53" t="s">
        <v>319</v>
      </c>
      <c r="B234" s="53" t="s">
        <v>296</v>
      </c>
      <c r="C234" s="52">
        <v>356.1</v>
      </c>
      <c r="D234" s="50">
        <f t="shared" si="3"/>
        <v>420.198</v>
      </c>
    </row>
    <row r="235" spans="1:4" ht="16.5">
      <c r="A235" s="53" t="s">
        <v>320</v>
      </c>
      <c r="B235" s="53" t="s">
        <v>296</v>
      </c>
      <c r="C235" s="52">
        <v>294.1</v>
      </c>
      <c r="D235" s="50">
        <f t="shared" si="3"/>
        <v>347.038</v>
      </c>
    </row>
    <row r="236" spans="1:4" ht="16.5">
      <c r="A236" s="53" t="s">
        <v>321</v>
      </c>
      <c r="B236" s="53" t="s">
        <v>296</v>
      </c>
      <c r="C236" s="52">
        <v>349.1</v>
      </c>
      <c r="D236" s="50">
        <f t="shared" si="3"/>
        <v>411.938</v>
      </c>
    </row>
    <row r="237" spans="1:4" ht="16.5">
      <c r="A237" s="53" t="s">
        <v>322</v>
      </c>
      <c r="B237" s="53" t="s">
        <v>296</v>
      </c>
      <c r="C237" s="52">
        <v>219.6</v>
      </c>
      <c r="D237" s="50">
        <f t="shared" si="3"/>
        <v>259.128</v>
      </c>
    </row>
    <row r="238" spans="1:4" ht="16.5">
      <c r="A238" s="53" t="s">
        <v>323</v>
      </c>
      <c r="B238" s="53" t="s">
        <v>296</v>
      </c>
      <c r="C238" s="52">
        <v>309.6</v>
      </c>
      <c r="D238" s="50">
        <f t="shared" si="3"/>
        <v>365.32800000000003</v>
      </c>
    </row>
    <row r="239" spans="1:4" ht="16.5">
      <c r="A239" s="48" t="s">
        <v>324</v>
      </c>
      <c r="B239" s="53" t="s">
        <v>277</v>
      </c>
      <c r="C239" s="52">
        <v>149.8</v>
      </c>
      <c r="D239" s="50">
        <f t="shared" si="3"/>
        <v>176.764</v>
      </c>
    </row>
    <row r="240" spans="1:4" ht="16.5">
      <c r="A240" s="48" t="s">
        <v>325</v>
      </c>
      <c r="B240" s="53" t="s">
        <v>277</v>
      </c>
      <c r="C240" s="52">
        <v>241.9</v>
      </c>
      <c r="D240" s="50">
        <f t="shared" si="3"/>
        <v>285.442</v>
      </c>
    </row>
    <row r="241" spans="1:4" ht="16.5">
      <c r="A241" s="48" t="s">
        <v>326</v>
      </c>
      <c r="B241" s="53" t="s">
        <v>277</v>
      </c>
      <c r="C241" s="52">
        <v>136.4</v>
      </c>
      <c r="D241" s="50">
        <f t="shared" si="3"/>
        <v>160.952</v>
      </c>
    </row>
    <row r="242" spans="1:4" ht="16.5">
      <c r="A242" s="48" t="s">
        <v>327</v>
      </c>
      <c r="B242" s="53" t="s">
        <v>277</v>
      </c>
      <c r="C242" s="52">
        <v>204.1</v>
      </c>
      <c r="D242" s="50">
        <f t="shared" si="3"/>
        <v>240.838</v>
      </c>
    </row>
    <row r="243" spans="1:4" ht="16.5">
      <c r="A243" s="53" t="s">
        <v>328</v>
      </c>
      <c r="B243" s="53" t="s">
        <v>329</v>
      </c>
      <c r="C243" s="51">
        <v>1365</v>
      </c>
      <c r="D243" s="50">
        <f t="shared" si="3"/>
        <v>1610.6999999999998</v>
      </c>
    </row>
    <row r="244" spans="1:4" ht="16.5">
      <c r="A244" s="53" t="s">
        <v>330</v>
      </c>
      <c r="B244" s="53" t="s">
        <v>329</v>
      </c>
      <c r="C244" s="51">
        <v>1156</v>
      </c>
      <c r="D244" s="50">
        <f t="shared" si="3"/>
        <v>1364.08</v>
      </c>
    </row>
    <row r="245" spans="1:4" ht="16.5">
      <c r="A245" s="53" t="s">
        <v>331</v>
      </c>
      <c r="B245" s="53" t="s">
        <v>329</v>
      </c>
      <c r="C245" s="51">
        <v>576</v>
      </c>
      <c r="D245" s="50">
        <f t="shared" si="3"/>
        <v>679.68</v>
      </c>
    </row>
    <row r="246" spans="1:4" ht="16.5">
      <c r="A246" s="53" t="s">
        <v>514</v>
      </c>
      <c r="B246" s="53" t="s">
        <v>329</v>
      </c>
      <c r="C246" s="51">
        <v>576</v>
      </c>
      <c r="D246" s="50">
        <f t="shared" si="3"/>
        <v>679.68</v>
      </c>
    </row>
    <row r="247" spans="1:4" ht="16.5">
      <c r="A247" s="53" t="s">
        <v>332</v>
      </c>
      <c r="B247" s="53" t="s">
        <v>207</v>
      </c>
      <c r="C247" s="52">
        <v>146.8</v>
      </c>
      <c r="D247" s="50">
        <f t="shared" si="3"/>
        <v>173.22400000000002</v>
      </c>
    </row>
    <row r="248" spans="1:4" ht="16.5">
      <c r="A248" s="53" t="s">
        <v>333</v>
      </c>
      <c r="B248" s="53" t="s">
        <v>207</v>
      </c>
      <c r="C248" s="51">
        <v>152</v>
      </c>
      <c r="D248" s="50">
        <f t="shared" si="3"/>
        <v>179.35999999999999</v>
      </c>
    </row>
    <row r="249" spans="1:4" ht="16.5">
      <c r="A249" s="53" t="s">
        <v>334</v>
      </c>
      <c r="B249" s="53" t="s">
        <v>207</v>
      </c>
      <c r="C249" s="52">
        <v>174.3</v>
      </c>
      <c r="D249" s="50">
        <f t="shared" si="3"/>
        <v>205.674</v>
      </c>
    </row>
    <row r="250" spans="1:4" ht="16.5">
      <c r="A250" s="53" t="s">
        <v>335</v>
      </c>
      <c r="B250" s="53" t="s">
        <v>207</v>
      </c>
      <c r="C250" s="52">
        <v>144.6</v>
      </c>
      <c r="D250" s="50">
        <f t="shared" si="3"/>
        <v>170.628</v>
      </c>
    </row>
    <row r="251" spans="1:4" ht="16.5">
      <c r="A251" s="53" t="s">
        <v>336</v>
      </c>
      <c r="B251" s="53" t="s">
        <v>337</v>
      </c>
      <c r="C251" s="52">
        <v>32.3</v>
      </c>
      <c r="D251" s="50">
        <f t="shared" si="3"/>
        <v>38.114</v>
      </c>
    </row>
    <row r="252" spans="1:4" ht="16.5">
      <c r="A252" s="53" t="s">
        <v>338</v>
      </c>
      <c r="B252" s="53" t="s">
        <v>337</v>
      </c>
      <c r="C252" s="52">
        <v>48.4</v>
      </c>
      <c r="D252" s="50">
        <f t="shared" si="3"/>
        <v>57.111999999999995</v>
      </c>
    </row>
    <row r="253" spans="1:4" ht="16.5">
      <c r="A253" s="53" t="s">
        <v>339</v>
      </c>
      <c r="B253" s="53" t="s">
        <v>337</v>
      </c>
      <c r="C253" s="52">
        <v>32.3</v>
      </c>
      <c r="D253" s="50">
        <f t="shared" si="3"/>
        <v>38.114</v>
      </c>
    </row>
    <row r="254" spans="1:4" ht="16.5">
      <c r="A254" s="53" t="s">
        <v>340</v>
      </c>
      <c r="B254" s="53" t="s">
        <v>337</v>
      </c>
      <c r="C254" s="52">
        <v>26.8</v>
      </c>
      <c r="D254" s="50">
        <f t="shared" si="3"/>
        <v>31.624</v>
      </c>
    </row>
    <row r="255" spans="1:4" ht="16.5">
      <c r="A255" s="53" t="s">
        <v>341</v>
      </c>
      <c r="B255" s="53" t="s">
        <v>337</v>
      </c>
      <c r="C255" s="52">
        <v>38.7</v>
      </c>
      <c r="D255" s="50">
        <f t="shared" si="3"/>
        <v>45.666000000000004</v>
      </c>
    </row>
    <row r="256" spans="1:4" ht="16.5">
      <c r="A256" s="53">
        <v>374964</v>
      </c>
      <c r="B256" s="53" t="s">
        <v>337</v>
      </c>
      <c r="C256" s="52">
        <v>51.8</v>
      </c>
      <c r="D256" s="50">
        <f t="shared" si="3"/>
        <v>61.123999999999995</v>
      </c>
    </row>
    <row r="257" spans="1:4" ht="16.5">
      <c r="A257" s="53" t="s">
        <v>342</v>
      </c>
      <c r="B257" s="53" t="s">
        <v>337</v>
      </c>
      <c r="C257" s="51">
        <v>57</v>
      </c>
      <c r="D257" s="50">
        <f t="shared" si="3"/>
        <v>67.25999999999999</v>
      </c>
    </row>
    <row r="258" spans="1:4" ht="16.5">
      <c r="A258" s="53" t="s">
        <v>343</v>
      </c>
      <c r="B258" s="53" t="s">
        <v>344</v>
      </c>
      <c r="C258" s="51">
        <v>1453</v>
      </c>
      <c r="D258" s="50">
        <f t="shared" si="3"/>
        <v>1714.54</v>
      </c>
    </row>
    <row r="259" spans="1:4" ht="16.5">
      <c r="A259" s="53" t="s">
        <v>527</v>
      </c>
      <c r="B259" s="53" t="s">
        <v>528</v>
      </c>
      <c r="C259" s="51">
        <v>2060</v>
      </c>
      <c r="D259" s="50">
        <f t="shared" si="3"/>
        <v>2430.7999999999997</v>
      </c>
    </row>
    <row r="260" spans="1:4" ht="16.5">
      <c r="A260" s="48" t="s">
        <v>345</v>
      </c>
      <c r="B260" s="48" t="s">
        <v>346</v>
      </c>
      <c r="C260" s="52">
        <v>407.6</v>
      </c>
      <c r="D260" s="50">
        <f t="shared" si="3"/>
        <v>480.968</v>
      </c>
    </row>
    <row r="261" spans="1:4" ht="16.5">
      <c r="A261" s="48" t="s">
        <v>347</v>
      </c>
      <c r="B261" s="48" t="s">
        <v>346</v>
      </c>
      <c r="C261" s="52">
        <v>407.6</v>
      </c>
      <c r="D261" s="50">
        <f t="shared" si="3"/>
        <v>480.968</v>
      </c>
    </row>
    <row r="262" spans="1:4" ht="16.5">
      <c r="A262" s="48" t="s">
        <v>348</v>
      </c>
      <c r="B262" s="48" t="s">
        <v>349</v>
      </c>
      <c r="C262" s="52">
        <v>132.4</v>
      </c>
      <c r="D262" s="50">
        <f t="shared" si="3"/>
        <v>156.232</v>
      </c>
    </row>
    <row r="263" spans="1:4" ht="16.5">
      <c r="A263" s="48" t="s">
        <v>350</v>
      </c>
      <c r="B263" s="48" t="s">
        <v>351</v>
      </c>
      <c r="C263" s="52">
        <v>48.5</v>
      </c>
      <c r="D263" s="50">
        <f t="shared" si="3"/>
        <v>57.23</v>
      </c>
    </row>
    <row r="264" spans="1:4" ht="16.5">
      <c r="A264" s="48" t="s">
        <v>352</v>
      </c>
      <c r="B264" s="48" t="s">
        <v>353</v>
      </c>
      <c r="C264" s="52">
        <v>49.7</v>
      </c>
      <c r="D264" s="50">
        <f t="shared" si="3"/>
        <v>58.646</v>
      </c>
    </row>
    <row r="265" spans="1:4" ht="16.5">
      <c r="A265" s="48" t="s">
        <v>354</v>
      </c>
      <c r="B265" s="48" t="s">
        <v>353</v>
      </c>
      <c r="C265" s="52">
        <v>52.4</v>
      </c>
      <c r="D265" s="50">
        <f>C265*1.18</f>
        <v>61.831999999999994</v>
      </c>
    </row>
    <row r="266" spans="1:4" ht="16.5">
      <c r="A266" s="48" t="s">
        <v>355</v>
      </c>
      <c r="B266" s="48" t="s">
        <v>353</v>
      </c>
      <c r="C266" s="52">
        <v>54.2</v>
      </c>
      <c r="D266" s="50">
        <f>C266*1.18</f>
        <v>63.956</v>
      </c>
    </row>
    <row r="267" spans="1:4" ht="16.5">
      <c r="A267" s="48" t="s">
        <v>356</v>
      </c>
      <c r="B267" s="48" t="s">
        <v>337</v>
      </c>
      <c r="C267" s="52">
        <v>36.7</v>
      </c>
      <c r="D267" s="50">
        <f>C267*1.18</f>
        <v>43.306000000000004</v>
      </c>
    </row>
    <row r="268" spans="1:4" ht="16.5">
      <c r="A268" s="48" t="s">
        <v>357</v>
      </c>
      <c r="B268" s="48" t="s">
        <v>353</v>
      </c>
      <c r="C268" s="52">
        <v>29.5</v>
      </c>
      <c r="D268" s="50">
        <f>C268*1.18</f>
        <v>34.809999999999995</v>
      </c>
    </row>
    <row r="269" spans="1:4" ht="16.5">
      <c r="A269" s="48" t="s">
        <v>358</v>
      </c>
      <c r="B269" s="48" t="s">
        <v>337</v>
      </c>
      <c r="C269" s="51">
        <v>14</v>
      </c>
      <c r="D269" s="50">
        <f>C269*1.18</f>
        <v>16.52</v>
      </c>
    </row>
    <row r="270" spans="1:4" ht="15">
      <c r="A270" s="48"/>
      <c r="B270" s="54" t="s">
        <v>359</v>
      </c>
      <c r="C270" s="55"/>
      <c r="D270" s="55"/>
    </row>
    <row r="271" spans="1:4" ht="16.5">
      <c r="A271" s="56" t="s">
        <v>360</v>
      </c>
      <c r="B271" s="57" t="s">
        <v>361</v>
      </c>
      <c r="C271" s="51">
        <v>12</v>
      </c>
      <c r="D271" s="50">
        <f>C271*1.18</f>
        <v>14.16</v>
      </c>
    </row>
    <row r="272" spans="1:4" ht="30">
      <c r="A272" s="56" t="s">
        <v>362</v>
      </c>
      <c r="B272" s="57" t="s">
        <v>363</v>
      </c>
      <c r="C272" s="51">
        <v>18</v>
      </c>
      <c r="D272" s="50">
        <f aca="true" t="shared" si="4" ref="D272:D300">C272*1.18</f>
        <v>21.24</v>
      </c>
    </row>
    <row r="273" spans="1:4" ht="30">
      <c r="A273" s="56" t="s">
        <v>364</v>
      </c>
      <c r="B273" s="57" t="s">
        <v>365</v>
      </c>
      <c r="C273" s="51">
        <v>95</v>
      </c>
      <c r="D273" s="50">
        <f t="shared" si="4"/>
        <v>112.1</v>
      </c>
    </row>
    <row r="274" spans="1:4" ht="16.5">
      <c r="A274" s="58" t="s">
        <v>366</v>
      </c>
      <c r="B274" s="58" t="s">
        <v>367</v>
      </c>
      <c r="C274" s="59">
        <v>136</v>
      </c>
      <c r="D274" s="50">
        <f t="shared" si="4"/>
        <v>160.48</v>
      </c>
    </row>
    <row r="275" spans="1:4" ht="16.5">
      <c r="A275" s="58" t="s">
        <v>368</v>
      </c>
      <c r="B275" s="58" t="s">
        <v>515</v>
      </c>
      <c r="C275" s="60">
        <v>253.8</v>
      </c>
      <c r="D275" s="50">
        <f t="shared" si="4"/>
        <v>299.484</v>
      </c>
    </row>
    <row r="276" spans="1:4" ht="16.5">
      <c r="A276" s="58" t="s">
        <v>369</v>
      </c>
      <c r="B276" s="58" t="s">
        <v>370</v>
      </c>
      <c r="C276" s="60">
        <v>291.2</v>
      </c>
      <c r="D276" s="50">
        <f t="shared" si="4"/>
        <v>343.616</v>
      </c>
    </row>
    <row r="277" spans="1:4" ht="16.5">
      <c r="A277" s="58" t="s">
        <v>371</v>
      </c>
      <c r="B277" s="58" t="s">
        <v>372</v>
      </c>
      <c r="C277" s="59">
        <v>490</v>
      </c>
      <c r="D277" s="50">
        <f t="shared" si="4"/>
        <v>578.1999999999999</v>
      </c>
    </row>
    <row r="278" spans="1:4" ht="16.5">
      <c r="A278" s="58" t="s">
        <v>373</v>
      </c>
      <c r="B278" s="58" t="s">
        <v>374</v>
      </c>
      <c r="C278" s="59">
        <v>415</v>
      </c>
      <c r="D278" s="50">
        <f t="shared" si="4"/>
        <v>489.7</v>
      </c>
    </row>
    <row r="279" spans="1:4" ht="16.5">
      <c r="A279" s="58" t="s">
        <v>375</v>
      </c>
      <c r="B279" s="58" t="s">
        <v>376</v>
      </c>
      <c r="C279" s="59">
        <v>452</v>
      </c>
      <c r="D279" s="50">
        <f t="shared" si="4"/>
        <v>533.36</v>
      </c>
    </row>
    <row r="280" spans="1:4" ht="16.5">
      <c r="A280" s="58" t="s">
        <v>377</v>
      </c>
      <c r="B280" s="58" t="s">
        <v>378</v>
      </c>
      <c r="C280" s="59">
        <v>440</v>
      </c>
      <c r="D280" s="50">
        <f t="shared" si="4"/>
        <v>519.1999999999999</v>
      </c>
    </row>
    <row r="281" spans="1:4" ht="30">
      <c r="A281" s="61" t="s">
        <v>379</v>
      </c>
      <c r="B281" s="57" t="s">
        <v>380</v>
      </c>
      <c r="C281" s="59">
        <v>446</v>
      </c>
      <c r="D281" s="50">
        <f t="shared" si="4"/>
        <v>526.28</v>
      </c>
    </row>
    <row r="282" spans="1:4" ht="16.5">
      <c r="A282" s="58" t="s">
        <v>381</v>
      </c>
      <c r="B282" s="58" t="s">
        <v>382</v>
      </c>
      <c r="C282" s="59">
        <v>451</v>
      </c>
      <c r="D282" s="50">
        <f t="shared" si="4"/>
        <v>532.18</v>
      </c>
    </row>
    <row r="283" spans="1:4" ht="16.5">
      <c r="A283" s="58" t="s">
        <v>383</v>
      </c>
      <c r="B283" s="58" t="s">
        <v>384</v>
      </c>
      <c r="C283" s="59">
        <v>424</v>
      </c>
      <c r="D283" s="50">
        <f t="shared" si="4"/>
        <v>500.32</v>
      </c>
    </row>
    <row r="284" spans="1:4" ht="16.5">
      <c r="A284" s="58" t="s">
        <v>385</v>
      </c>
      <c r="B284" s="57" t="s">
        <v>386</v>
      </c>
      <c r="C284" s="59">
        <v>429</v>
      </c>
      <c r="D284" s="50">
        <f t="shared" si="4"/>
        <v>506.21999999999997</v>
      </c>
    </row>
    <row r="285" spans="1:4" ht="16.5">
      <c r="A285" s="58" t="s">
        <v>387</v>
      </c>
      <c r="B285" s="58" t="s">
        <v>388</v>
      </c>
      <c r="C285" s="59">
        <v>533</v>
      </c>
      <c r="D285" s="50">
        <f t="shared" si="4"/>
        <v>628.9399999999999</v>
      </c>
    </row>
    <row r="286" spans="1:4" ht="16.5">
      <c r="A286" s="58" t="s">
        <v>389</v>
      </c>
      <c r="B286" s="58" t="s">
        <v>390</v>
      </c>
      <c r="C286" s="59">
        <v>482</v>
      </c>
      <c r="D286" s="50">
        <f t="shared" si="4"/>
        <v>568.76</v>
      </c>
    </row>
    <row r="287" spans="1:4" ht="16.5">
      <c r="A287" s="58" t="s">
        <v>391</v>
      </c>
      <c r="B287" s="58" t="s">
        <v>392</v>
      </c>
      <c r="C287" s="59">
        <v>411</v>
      </c>
      <c r="D287" s="50">
        <f t="shared" si="4"/>
        <v>484.97999999999996</v>
      </c>
    </row>
    <row r="288" spans="1:4" ht="16.5">
      <c r="A288" s="58" t="s">
        <v>393</v>
      </c>
      <c r="B288" s="58" t="s">
        <v>394</v>
      </c>
      <c r="C288" s="59">
        <v>518</v>
      </c>
      <c r="D288" s="50">
        <f t="shared" si="4"/>
        <v>611.24</v>
      </c>
    </row>
    <row r="289" spans="1:4" ht="16.5">
      <c r="A289" s="58" t="s">
        <v>395</v>
      </c>
      <c r="B289" s="58" t="s">
        <v>396</v>
      </c>
      <c r="C289" s="59">
        <v>378</v>
      </c>
      <c r="D289" s="50">
        <f t="shared" si="4"/>
        <v>446.03999999999996</v>
      </c>
    </row>
    <row r="290" spans="1:4" ht="16.5">
      <c r="A290" s="58" t="s">
        <v>397</v>
      </c>
      <c r="B290" s="58" t="s">
        <v>398</v>
      </c>
      <c r="C290" s="60">
        <v>109.4</v>
      </c>
      <c r="D290" s="50">
        <f t="shared" si="4"/>
        <v>129.092</v>
      </c>
    </row>
    <row r="291" spans="1:4" ht="16.5">
      <c r="A291" s="58" t="s">
        <v>399</v>
      </c>
      <c r="B291" s="58" t="s">
        <v>400</v>
      </c>
      <c r="C291" s="60">
        <v>102.3</v>
      </c>
      <c r="D291" s="50">
        <f t="shared" si="4"/>
        <v>120.71399999999998</v>
      </c>
    </row>
    <row r="292" spans="1:4" ht="16.5">
      <c r="A292" s="58" t="s">
        <v>401</v>
      </c>
      <c r="B292" s="58" t="s">
        <v>402</v>
      </c>
      <c r="C292" s="60">
        <v>114.2</v>
      </c>
      <c r="D292" s="50">
        <f t="shared" si="4"/>
        <v>134.756</v>
      </c>
    </row>
    <row r="293" spans="1:4" ht="16.5">
      <c r="A293" s="58" t="s">
        <v>403</v>
      </c>
      <c r="B293" s="58" t="s">
        <v>404</v>
      </c>
      <c r="C293" s="60">
        <v>115.5</v>
      </c>
      <c r="D293" s="50">
        <f t="shared" si="4"/>
        <v>136.29</v>
      </c>
    </row>
    <row r="294" spans="1:4" ht="16.5">
      <c r="A294" s="58" t="s">
        <v>405</v>
      </c>
      <c r="B294" s="58" t="s">
        <v>406</v>
      </c>
      <c r="C294" s="60">
        <v>186.9</v>
      </c>
      <c r="D294" s="50">
        <f t="shared" si="4"/>
        <v>220.542</v>
      </c>
    </row>
    <row r="295" spans="1:4" ht="16.5">
      <c r="A295" s="58" t="s">
        <v>407</v>
      </c>
      <c r="B295" s="58" t="s">
        <v>408</v>
      </c>
      <c r="C295" s="60">
        <v>120.7</v>
      </c>
      <c r="D295" s="50">
        <f t="shared" si="4"/>
        <v>142.426</v>
      </c>
    </row>
    <row r="296" spans="1:4" ht="16.5">
      <c r="A296" s="58" t="s">
        <v>409</v>
      </c>
      <c r="B296" s="58" t="s">
        <v>410</v>
      </c>
      <c r="C296" s="60">
        <v>121.8</v>
      </c>
      <c r="D296" s="50">
        <f t="shared" si="4"/>
        <v>143.724</v>
      </c>
    </row>
    <row r="297" spans="1:4" ht="16.5">
      <c r="A297" s="58" t="s">
        <v>411</v>
      </c>
      <c r="B297" s="58" t="s">
        <v>406</v>
      </c>
      <c r="C297" s="60">
        <v>182.4</v>
      </c>
      <c r="D297" s="50">
        <f t="shared" si="4"/>
        <v>215.232</v>
      </c>
    </row>
    <row r="298" spans="1:4" ht="16.5">
      <c r="A298" s="58" t="s">
        <v>412</v>
      </c>
      <c r="B298" s="58" t="s">
        <v>413</v>
      </c>
      <c r="C298" s="60">
        <v>91.4</v>
      </c>
      <c r="D298" s="50">
        <f t="shared" si="4"/>
        <v>107.852</v>
      </c>
    </row>
    <row r="299" spans="1:4" ht="16.5">
      <c r="A299" s="58" t="s">
        <v>414</v>
      </c>
      <c r="B299" s="58" t="s">
        <v>415</v>
      </c>
      <c r="C299" s="59">
        <v>1705</v>
      </c>
      <c r="D299" s="50">
        <f t="shared" si="4"/>
        <v>2011.8999999999999</v>
      </c>
    </row>
    <row r="300" spans="1:4" ht="16.5">
      <c r="A300" s="58" t="s">
        <v>416</v>
      </c>
      <c r="B300" s="58" t="s">
        <v>417</v>
      </c>
      <c r="C300" s="59">
        <v>13</v>
      </c>
      <c r="D300" s="50">
        <f t="shared" si="4"/>
        <v>15.34</v>
      </c>
    </row>
  </sheetData>
  <mergeCells count="3">
    <mergeCell ref="A4:B4"/>
    <mergeCell ref="A1:D1"/>
    <mergeCell ref="A2:B2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4">
      <selection activeCell="E10" sqref="E10"/>
    </sheetView>
  </sheetViews>
  <sheetFormatPr defaultColWidth="9.140625" defaultRowHeight="12.75"/>
  <cols>
    <col min="1" max="1" width="4.28125" style="7" customWidth="1"/>
    <col min="2" max="2" width="19.421875" style="7" customWidth="1"/>
    <col min="3" max="3" width="12.140625" style="7" customWidth="1"/>
    <col min="4" max="4" width="64.7109375" style="7" customWidth="1"/>
    <col min="5" max="5" width="10.140625" style="7" customWidth="1"/>
    <col min="8" max="8" width="10.7109375" style="0" customWidth="1"/>
    <col min="9" max="9" width="11.57421875" style="0" customWidth="1"/>
    <col min="10" max="16384" width="9.140625" style="7" customWidth="1"/>
  </cols>
  <sheetData>
    <row r="1" spans="2:9" s="3" customFormat="1" ht="26.25" customHeight="1">
      <c r="B1" s="1" t="s">
        <v>418</v>
      </c>
      <c r="C1" s="1"/>
      <c r="D1" s="1"/>
      <c r="E1" s="1"/>
      <c r="F1"/>
      <c r="G1"/>
      <c r="H1"/>
      <c r="I1"/>
    </row>
    <row r="2" spans="2:9" s="3" customFormat="1" ht="18.75">
      <c r="B2" s="1" t="s">
        <v>419</v>
      </c>
      <c r="C2" s="1"/>
      <c r="D2" s="4"/>
      <c r="E2" s="4"/>
      <c r="F2"/>
      <c r="G2"/>
      <c r="H2"/>
      <c r="I2"/>
    </row>
    <row r="3" spans="2:9" s="5" customFormat="1" ht="15.75">
      <c r="B3" s="6" t="s">
        <v>420</v>
      </c>
      <c r="C3" s="6"/>
      <c r="D3" s="6"/>
      <c r="E3" s="6"/>
      <c r="F3"/>
      <c r="G3"/>
      <c r="H3"/>
      <c r="I3"/>
    </row>
    <row r="4" spans="2:5" ht="15.75">
      <c r="B4" s="8" t="s">
        <v>520</v>
      </c>
      <c r="C4" s="8"/>
      <c r="D4" s="8"/>
      <c r="E4" s="8"/>
    </row>
    <row r="5" spans="2:5" ht="15.75">
      <c r="B5" s="2" t="s">
        <v>518</v>
      </c>
      <c r="C5" s="2"/>
      <c r="D5" s="6"/>
      <c r="E5" s="2"/>
    </row>
    <row r="6" spans="2:5" ht="12.75">
      <c r="B6" s="2"/>
      <c r="C6" s="2"/>
      <c r="D6" s="2"/>
      <c r="E6" s="2"/>
    </row>
    <row r="7" spans="2:5" ht="15.75">
      <c r="B7" s="6" t="s">
        <v>519</v>
      </c>
      <c r="C7" s="6"/>
      <c r="D7" s="6"/>
      <c r="E7" s="34" t="s">
        <v>521</v>
      </c>
    </row>
    <row r="8" spans="2:5" ht="12.75">
      <c r="B8" s="2"/>
      <c r="C8" s="2"/>
      <c r="D8" s="2"/>
      <c r="E8" s="2"/>
    </row>
    <row r="9" spans="1:9" s="37" customFormat="1" ht="43.5" customHeight="1">
      <c r="A9" s="35" t="s">
        <v>421</v>
      </c>
      <c r="B9" s="36" t="s">
        <v>422</v>
      </c>
      <c r="C9" s="36" t="s">
        <v>423</v>
      </c>
      <c r="D9" s="35" t="s">
        <v>1</v>
      </c>
      <c r="E9" s="36" t="s">
        <v>424</v>
      </c>
      <c r="F9"/>
      <c r="G9"/>
      <c r="H9"/>
      <c r="I9"/>
    </row>
    <row r="10" spans="1:9" s="5" customFormat="1" ht="15.75">
      <c r="A10" s="38">
        <v>1</v>
      </c>
      <c r="B10" s="38" t="s">
        <v>425</v>
      </c>
      <c r="C10" s="38">
        <v>6022</v>
      </c>
      <c r="D10" s="39" t="s">
        <v>426</v>
      </c>
      <c r="E10" s="39">
        <v>196</v>
      </c>
      <c r="F10"/>
      <c r="G10"/>
      <c r="H10"/>
      <c r="I10"/>
    </row>
    <row r="11" spans="1:9" s="5" customFormat="1" ht="15.75">
      <c r="A11" s="38">
        <f>A10+1</f>
        <v>2</v>
      </c>
      <c r="B11" s="38" t="s">
        <v>427</v>
      </c>
      <c r="C11" s="38">
        <v>6023</v>
      </c>
      <c r="D11" s="39" t="s">
        <v>426</v>
      </c>
      <c r="E11" s="39">
        <v>196</v>
      </c>
      <c r="F11"/>
      <c r="G11"/>
      <c r="H11"/>
      <c r="I11"/>
    </row>
    <row r="12" spans="1:9" s="5" customFormat="1" ht="15.75">
      <c r="A12" s="38">
        <f aca="true" t="shared" si="0" ref="A12:A49">A11+1</f>
        <v>3</v>
      </c>
      <c r="B12" s="38" t="s">
        <v>428</v>
      </c>
      <c r="C12" s="38">
        <v>6024</v>
      </c>
      <c r="D12" s="39" t="s">
        <v>429</v>
      </c>
      <c r="E12" s="39">
        <v>1044</v>
      </c>
      <c r="F12"/>
      <c r="G12"/>
      <c r="H12"/>
      <c r="I12"/>
    </row>
    <row r="13" spans="1:9" s="5" customFormat="1" ht="15.75">
      <c r="A13" s="38">
        <f t="shared" si="0"/>
        <v>4</v>
      </c>
      <c r="B13" s="38" t="s">
        <v>430</v>
      </c>
      <c r="C13" s="38">
        <v>6025</v>
      </c>
      <c r="D13" s="39" t="s">
        <v>431</v>
      </c>
      <c r="E13" s="39">
        <v>160</v>
      </c>
      <c r="F13"/>
      <c r="G13"/>
      <c r="H13"/>
      <c r="I13"/>
    </row>
    <row r="14" spans="1:9" s="5" customFormat="1" ht="15.75">
      <c r="A14" s="38">
        <f t="shared" si="0"/>
        <v>5</v>
      </c>
      <c r="B14" s="38" t="s">
        <v>432</v>
      </c>
      <c r="C14" s="38">
        <v>6029</v>
      </c>
      <c r="D14" s="39" t="s">
        <v>433</v>
      </c>
      <c r="E14" s="39">
        <v>730</v>
      </c>
      <c r="F14"/>
      <c r="G14"/>
      <c r="H14"/>
      <c r="I14"/>
    </row>
    <row r="15" spans="1:9" s="5" customFormat="1" ht="15.75">
      <c r="A15" s="38">
        <f t="shared" si="0"/>
        <v>6</v>
      </c>
      <c r="B15" s="38" t="s">
        <v>434</v>
      </c>
      <c r="C15" s="38" t="s">
        <v>435</v>
      </c>
      <c r="D15" s="39" t="s">
        <v>436</v>
      </c>
      <c r="E15" s="39">
        <v>636</v>
      </c>
      <c r="F15"/>
      <c r="G15"/>
      <c r="H15"/>
      <c r="I15"/>
    </row>
    <row r="16" spans="1:9" s="5" customFormat="1" ht="15.75">
      <c r="A16" s="38">
        <f t="shared" si="0"/>
        <v>7</v>
      </c>
      <c r="B16" s="38" t="s">
        <v>437</v>
      </c>
      <c r="C16" s="38" t="s">
        <v>438</v>
      </c>
      <c r="D16" s="39" t="s">
        <v>439</v>
      </c>
      <c r="E16" s="39">
        <v>732</v>
      </c>
      <c r="F16"/>
      <c r="G16"/>
      <c r="H16"/>
      <c r="I16"/>
    </row>
    <row r="17" spans="1:9" s="5" customFormat="1" ht="15.75">
      <c r="A17" s="38">
        <f t="shared" si="0"/>
        <v>8</v>
      </c>
      <c r="B17" s="38" t="s">
        <v>440</v>
      </c>
      <c r="C17" s="38">
        <v>7472</v>
      </c>
      <c r="D17" s="39" t="s">
        <v>426</v>
      </c>
      <c r="E17" s="39">
        <v>110</v>
      </c>
      <c r="F17"/>
      <c r="G17"/>
      <c r="H17"/>
      <c r="I17"/>
    </row>
    <row r="18" spans="1:9" s="5" customFormat="1" ht="15.75">
      <c r="A18" s="38">
        <f t="shared" si="0"/>
        <v>9</v>
      </c>
      <c r="B18" s="38" t="s">
        <v>441</v>
      </c>
      <c r="C18" s="38">
        <v>7493</v>
      </c>
      <c r="D18" s="39" t="s">
        <v>426</v>
      </c>
      <c r="E18" s="39">
        <v>110</v>
      </c>
      <c r="F18"/>
      <c r="G18"/>
      <c r="H18"/>
      <c r="I18"/>
    </row>
    <row r="19" spans="1:9" s="5" customFormat="1" ht="15.75">
      <c r="A19" s="38">
        <f t="shared" si="0"/>
        <v>10</v>
      </c>
      <c r="B19" s="38" t="s">
        <v>442</v>
      </c>
      <c r="C19" s="38">
        <v>7494</v>
      </c>
      <c r="D19" s="39" t="s">
        <v>443</v>
      </c>
      <c r="E19" s="39">
        <v>913</v>
      </c>
      <c r="F19"/>
      <c r="G19"/>
      <c r="H19"/>
      <c r="I19"/>
    </row>
    <row r="20" spans="1:9" s="5" customFormat="1" ht="15.75">
      <c r="A20" s="38">
        <f t="shared" si="0"/>
        <v>11</v>
      </c>
      <c r="B20" s="38" t="s">
        <v>444</v>
      </c>
      <c r="C20" s="38">
        <v>8000</v>
      </c>
      <c r="D20" s="39" t="s">
        <v>445</v>
      </c>
      <c r="E20" s="39">
        <v>1266</v>
      </c>
      <c r="F20"/>
      <c r="G20"/>
      <c r="H20"/>
      <c r="I20"/>
    </row>
    <row r="21" spans="1:9" s="5" customFormat="1" ht="15.75">
      <c r="A21" s="38">
        <f t="shared" si="0"/>
        <v>12</v>
      </c>
      <c r="B21" s="38" t="s">
        <v>446</v>
      </c>
      <c r="C21" s="38">
        <v>8001</v>
      </c>
      <c r="D21" s="39" t="s">
        <v>447</v>
      </c>
      <c r="E21" s="39">
        <v>379</v>
      </c>
      <c r="F21"/>
      <c r="G21"/>
      <c r="H21"/>
      <c r="I21"/>
    </row>
    <row r="22" spans="1:9" s="5" customFormat="1" ht="15.75">
      <c r="A22" s="38">
        <f t="shared" si="0"/>
        <v>13</v>
      </c>
      <c r="B22" s="38" t="s">
        <v>448</v>
      </c>
      <c r="C22" s="38" t="s">
        <v>449</v>
      </c>
      <c r="D22" s="39" t="s">
        <v>447</v>
      </c>
      <c r="E22" s="39">
        <v>432</v>
      </c>
      <c r="F22"/>
      <c r="G22"/>
      <c r="H22"/>
      <c r="I22"/>
    </row>
    <row r="23" spans="1:9" s="5" customFormat="1" ht="15.75">
      <c r="A23" s="38">
        <f t="shared" si="0"/>
        <v>14</v>
      </c>
      <c r="B23" s="38" t="s">
        <v>450</v>
      </c>
      <c r="C23" s="38">
        <v>8002</v>
      </c>
      <c r="D23" s="39" t="s">
        <v>451</v>
      </c>
      <c r="E23" s="39">
        <v>201</v>
      </c>
      <c r="F23"/>
      <c r="G23"/>
      <c r="H23"/>
      <c r="I23"/>
    </row>
    <row r="24" spans="1:9" s="5" customFormat="1" ht="15.75">
      <c r="A24" s="38">
        <f t="shared" si="0"/>
        <v>15</v>
      </c>
      <c r="B24" s="38">
        <v>3533010</v>
      </c>
      <c r="C24" s="38">
        <v>8007</v>
      </c>
      <c r="D24" s="39" t="s">
        <v>452</v>
      </c>
      <c r="E24" s="39">
        <v>938</v>
      </c>
      <c r="F24"/>
      <c r="G24"/>
      <c r="H24"/>
      <c r="I24"/>
    </row>
    <row r="25" spans="1:9" s="5" customFormat="1" ht="15.75">
      <c r="A25" s="38">
        <f t="shared" si="0"/>
        <v>16</v>
      </c>
      <c r="B25" s="38" t="s">
        <v>453</v>
      </c>
      <c r="C25" s="38">
        <v>8040</v>
      </c>
      <c r="D25" s="39" t="s">
        <v>454</v>
      </c>
      <c r="E25" s="39">
        <v>617</v>
      </c>
      <c r="F25"/>
      <c r="G25"/>
      <c r="H25"/>
      <c r="I25"/>
    </row>
    <row r="26" spans="1:9" s="5" customFormat="1" ht="15.75">
      <c r="A26" s="38">
        <f t="shared" si="0"/>
        <v>17</v>
      </c>
      <c r="B26" s="38" t="s">
        <v>455</v>
      </c>
      <c r="C26" s="38">
        <v>8041</v>
      </c>
      <c r="D26" s="39" t="s">
        <v>456</v>
      </c>
      <c r="E26" s="39">
        <v>3866</v>
      </c>
      <c r="F26"/>
      <c r="G26"/>
      <c r="H26"/>
      <c r="I26"/>
    </row>
    <row r="27" spans="1:9" s="5" customFormat="1" ht="15.75">
      <c r="A27" s="38">
        <f t="shared" si="0"/>
        <v>18</v>
      </c>
      <c r="B27" s="38">
        <v>3512010</v>
      </c>
      <c r="C27" s="38">
        <v>8043</v>
      </c>
      <c r="D27" s="39" t="s">
        <v>457</v>
      </c>
      <c r="E27" s="39">
        <v>2538</v>
      </c>
      <c r="F27"/>
      <c r="G27"/>
      <c r="H27"/>
      <c r="I27"/>
    </row>
    <row r="28" spans="1:9" s="5" customFormat="1" ht="15.75">
      <c r="A28" s="38">
        <f t="shared" si="0"/>
        <v>19</v>
      </c>
      <c r="B28" s="38" t="s">
        <v>458</v>
      </c>
      <c r="C28" s="38" t="s">
        <v>459</v>
      </c>
      <c r="D28" s="39" t="s">
        <v>460</v>
      </c>
      <c r="E28" s="39">
        <v>2746</v>
      </c>
      <c r="F28"/>
      <c r="G28"/>
      <c r="H28"/>
      <c r="I28"/>
    </row>
    <row r="29" spans="1:9" s="5" customFormat="1" ht="15.75">
      <c r="A29" s="38">
        <f t="shared" si="0"/>
        <v>20</v>
      </c>
      <c r="B29" s="38" t="s">
        <v>461</v>
      </c>
      <c r="C29" s="38">
        <v>8043</v>
      </c>
      <c r="D29" s="39" t="s">
        <v>462</v>
      </c>
      <c r="E29" s="39">
        <v>817</v>
      </c>
      <c r="F29"/>
      <c r="G29"/>
      <c r="H29"/>
      <c r="I29"/>
    </row>
    <row r="30" spans="1:9" s="5" customFormat="1" ht="15.75">
      <c r="A30" s="38">
        <f t="shared" si="0"/>
        <v>21</v>
      </c>
      <c r="B30" s="38">
        <v>1609200</v>
      </c>
      <c r="C30" s="38">
        <v>8050</v>
      </c>
      <c r="D30" s="39" t="s">
        <v>463</v>
      </c>
      <c r="E30" s="39">
        <v>2792</v>
      </c>
      <c r="F30"/>
      <c r="G30"/>
      <c r="H30"/>
      <c r="I30"/>
    </row>
    <row r="31" spans="1:9" s="5" customFormat="1" ht="15.75">
      <c r="A31" s="38">
        <f t="shared" si="0"/>
        <v>22</v>
      </c>
      <c r="B31" s="38"/>
      <c r="C31" s="38">
        <v>8088</v>
      </c>
      <c r="D31" s="39" t="s">
        <v>344</v>
      </c>
      <c r="E31" s="39">
        <v>177</v>
      </c>
      <c r="F31"/>
      <c r="G31"/>
      <c r="H31"/>
      <c r="I31"/>
    </row>
    <row r="32" spans="1:9" s="5" customFormat="1" ht="15.75">
      <c r="A32" s="38">
        <f t="shared" si="0"/>
        <v>23</v>
      </c>
      <c r="B32" s="38"/>
      <c r="C32" s="38">
        <v>8089</v>
      </c>
      <c r="D32" s="39" t="s">
        <v>344</v>
      </c>
      <c r="E32" s="39">
        <v>247</v>
      </c>
      <c r="F32"/>
      <c r="G32"/>
      <c r="H32"/>
      <c r="I32"/>
    </row>
    <row r="33" spans="1:9" s="5" customFormat="1" ht="15.75">
      <c r="A33" s="38">
        <f t="shared" si="0"/>
        <v>24</v>
      </c>
      <c r="B33" s="38">
        <v>3514100</v>
      </c>
      <c r="C33" s="38">
        <v>8090</v>
      </c>
      <c r="D33" s="39" t="s">
        <v>464</v>
      </c>
      <c r="E33" s="39">
        <v>1723</v>
      </c>
      <c r="F33"/>
      <c r="G33"/>
      <c r="H33"/>
      <c r="I33"/>
    </row>
    <row r="34" spans="1:9" s="5" customFormat="1" ht="15.75">
      <c r="A34" s="38">
        <f t="shared" si="0"/>
        <v>25</v>
      </c>
      <c r="B34" s="38">
        <v>3533065</v>
      </c>
      <c r="C34" s="38">
        <v>8097</v>
      </c>
      <c r="D34" s="39" t="s">
        <v>465</v>
      </c>
      <c r="E34" s="39">
        <v>86</v>
      </c>
      <c r="F34"/>
      <c r="G34"/>
      <c r="H34"/>
      <c r="I34"/>
    </row>
    <row r="35" spans="1:9" s="5" customFormat="1" ht="15.75">
      <c r="A35" s="38">
        <f t="shared" si="0"/>
        <v>26</v>
      </c>
      <c r="B35" s="38" t="s">
        <v>466</v>
      </c>
      <c r="C35" s="38">
        <v>8608</v>
      </c>
      <c r="D35" s="39" t="s">
        <v>467</v>
      </c>
      <c r="E35" s="39">
        <v>1033</v>
      </c>
      <c r="F35"/>
      <c r="G35"/>
      <c r="H35"/>
      <c r="I35"/>
    </row>
    <row r="36" spans="1:9" s="5" customFormat="1" ht="15.75">
      <c r="A36" s="38">
        <f t="shared" si="0"/>
        <v>27</v>
      </c>
      <c r="B36" s="38">
        <v>2935100</v>
      </c>
      <c r="C36" s="38">
        <v>8605</v>
      </c>
      <c r="D36" s="39" t="s">
        <v>468</v>
      </c>
      <c r="E36" s="39">
        <v>730</v>
      </c>
      <c r="F36"/>
      <c r="G36"/>
      <c r="H36"/>
      <c r="I36"/>
    </row>
    <row r="37" spans="1:9" s="5" customFormat="1" ht="15.75">
      <c r="A37" s="38">
        <f t="shared" si="0"/>
        <v>28</v>
      </c>
      <c r="B37" s="38" t="s">
        <v>469</v>
      </c>
      <c r="C37" s="38">
        <v>8632</v>
      </c>
      <c r="D37" s="39" t="s">
        <v>470</v>
      </c>
      <c r="E37" s="39">
        <v>1115</v>
      </c>
      <c r="F37"/>
      <c r="G37"/>
      <c r="H37"/>
      <c r="I37"/>
    </row>
    <row r="38" spans="1:9" s="5" customFormat="1" ht="15.75">
      <c r="A38" s="38">
        <f t="shared" si="0"/>
        <v>29</v>
      </c>
      <c r="B38" s="38">
        <v>6108100</v>
      </c>
      <c r="C38" s="38">
        <v>8637</v>
      </c>
      <c r="D38" s="39" t="s">
        <v>471</v>
      </c>
      <c r="E38" s="39">
        <v>558</v>
      </c>
      <c r="F38"/>
      <c r="G38"/>
      <c r="H38"/>
      <c r="I38"/>
    </row>
    <row r="39" spans="1:9" s="5" customFormat="1" ht="15.75">
      <c r="A39" s="38">
        <f t="shared" si="0"/>
        <v>30</v>
      </c>
      <c r="B39" s="38">
        <v>3533110</v>
      </c>
      <c r="C39" s="38">
        <v>8638</v>
      </c>
      <c r="D39" s="39" t="s">
        <v>472</v>
      </c>
      <c r="E39" s="39">
        <v>304</v>
      </c>
      <c r="F39"/>
      <c r="G39"/>
      <c r="H39"/>
      <c r="I39"/>
    </row>
    <row r="40" spans="1:9" s="5" customFormat="1" ht="15.75">
      <c r="A40" s="38">
        <f t="shared" si="0"/>
        <v>31</v>
      </c>
      <c r="B40" s="38">
        <v>3514108</v>
      </c>
      <c r="C40" s="38">
        <v>8648</v>
      </c>
      <c r="D40" s="39" t="s">
        <v>467</v>
      </c>
      <c r="E40" s="39">
        <v>1135</v>
      </c>
      <c r="F40"/>
      <c r="G40"/>
      <c r="H40"/>
      <c r="I40"/>
    </row>
    <row r="41" spans="1:9" s="5" customFormat="1" ht="15.75">
      <c r="A41" s="38">
        <f t="shared" si="0"/>
        <v>32</v>
      </c>
      <c r="B41" s="38">
        <v>3515010</v>
      </c>
      <c r="C41" s="38">
        <v>8653</v>
      </c>
      <c r="D41" s="39" t="s">
        <v>473</v>
      </c>
      <c r="E41" s="39">
        <v>403</v>
      </c>
      <c r="F41"/>
      <c r="G41"/>
      <c r="H41"/>
      <c r="I41"/>
    </row>
    <row r="42" spans="1:9" s="5" customFormat="1" ht="15.75">
      <c r="A42" s="38">
        <f t="shared" si="0"/>
        <v>33</v>
      </c>
      <c r="B42" s="40"/>
      <c r="C42" s="38">
        <v>8623</v>
      </c>
      <c r="D42" s="39" t="s">
        <v>474</v>
      </c>
      <c r="E42" s="39">
        <v>100</v>
      </c>
      <c r="F42"/>
      <c r="G42"/>
      <c r="H42"/>
      <c r="I42"/>
    </row>
    <row r="43" spans="1:9" s="5" customFormat="1" ht="15.75">
      <c r="A43" s="38">
        <f t="shared" si="0"/>
        <v>34</v>
      </c>
      <c r="B43" s="40"/>
      <c r="C43" s="38" t="s">
        <v>475</v>
      </c>
      <c r="D43" s="39" t="s">
        <v>476</v>
      </c>
      <c r="E43" s="39">
        <v>197</v>
      </c>
      <c r="F43"/>
      <c r="G43"/>
      <c r="H43"/>
      <c r="I43"/>
    </row>
    <row r="44" spans="1:9" s="5" customFormat="1" ht="15.75">
      <c r="A44" s="38">
        <f t="shared" si="0"/>
        <v>35</v>
      </c>
      <c r="B44" s="40"/>
      <c r="C44" s="38">
        <v>8670</v>
      </c>
      <c r="D44" s="39" t="s">
        <v>477</v>
      </c>
      <c r="E44" s="39">
        <v>70</v>
      </c>
      <c r="F44"/>
      <c r="G44"/>
      <c r="H44"/>
      <c r="I44"/>
    </row>
    <row r="45" spans="1:9" s="5" customFormat="1" ht="15.75">
      <c r="A45" s="38">
        <f t="shared" si="0"/>
        <v>36</v>
      </c>
      <c r="B45" s="40"/>
      <c r="C45" s="38">
        <v>8672</v>
      </c>
      <c r="D45" s="39" t="s">
        <v>478</v>
      </c>
      <c r="E45" s="39">
        <v>199</v>
      </c>
      <c r="F45"/>
      <c r="G45"/>
      <c r="H45"/>
      <c r="I45"/>
    </row>
    <row r="46" spans="1:9" s="5" customFormat="1" ht="15.75">
      <c r="A46" s="38">
        <f t="shared" si="0"/>
        <v>37</v>
      </c>
      <c r="B46" s="40"/>
      <c r="C46" s="38">
        <v>8678</v>
      </c>
      <c r="D46" s="39" t="s">
        <v>479</v>
      </c>
      <c r="E46" s="39">
        <v>278</v>
      </c>
      <c r="F46"/>
      <c r="G46"/>
      <c r="H46"/>
      <c r="I46"/>
    </row>
    <row r="47" spans="1:9" s="5" customFormat="1" ht="15.75">
      <c r="A47" s="38">
        <f t="shared" si="0"/>
        <v>38</v>
      </c>
      <c r="B47" s="40"/>
      <c r="C47" s="38">
        <v>8681</v>
      </c>
      <c r="D47" s="39" t="s">
        <v>480</v>
      </c>
      <c r="E47" s="39">
        <v>333</v>
      </c>
      <c r="F47"/>
      <c r="G47"/>
      <c r="H47"/>
      <c r="I47"/>
    </row>
    <row r="48" spans="1:9" s="5" customFormat="1" ht="15.75">
      <c r="A48" s="38">
        <f t="shared" si="0"/>
        <v>39</v>
      </c>
      <c r="B48" s="40"/>
      <c r="C48" s="38">
        <v>8682</v>
      </c>
      <c r="D48" s="39" t="s">
        <v>481</v>
      </c>
      <c r="E48" s="39">
        <v>314</v>
      </c>
      <c r="F48"/>
      <c r="G48"/>
      <c r="H48"/>
      <c r="I48"/>
    </row>
    <row r="49" spans="1:9" s="5" customFormat="1" ht="15.75">
      <c r="A49" s="38">
        <f t="shared" si="0"/>
        <v>40</v>
      </c>
      <c r="B49" s="40"/>
      <c r="C49" s="38">
        <v>8710</v>
      </c>
      <c r="D49" s="39" t="s">
        <v>482</v>
      </c>
      <c r="E49" s="39">
        <v>57</v>
      </c>
      <c r="F49"/>
      <c r="G49"/>
      <c r="H49"/>
      <c r="I49"/>
    </row>
    <row r="50" spans="1:9" s="5" customFormat="1" ht="15.75">
      <c r="A50" s="38">
        <f>A49+1</f>
        <v>41</v>
      </c>
      <c r="B50" s="40"/>
      <c r="C50" s="38" t="s">
        <v>483</v>
      </c>
      <c r="D50" s="39" t="s">
        <v>484</v>
      </c>
      <c r="E50" s="39">
        <v>840</v>
      </c>
      <c r="F50"/>
      <c r="G50"/>
      <c r="H50"/>
      <c r="I50"/>
    </row>
    <row r="51" spans="1:3" ht="12.75">
      <c r="A51" s="9"/>
      <c r="B51" s="9"/>
      <c r="C51" s="9"/>
    </row>
    <row r="52" spans="1:3" ht="12.75">
      <c r="A52" s="9"/>
      <c r="B52" s="9"/>
      <c r="C52" s="9"/>
    </row>
    <row r="53" spans="1:3" ht="12.75">
      <c r="A53" s="9"/>
      <c r="B53" s="9"/>
      <c r="C53" s="9"/>
    </row>
    <row r="54" spans="1:3" ht="12.75">
      <c r="A54" s="9"/>
      <c r="B54" s="9"/>
      <c r="C54" s="9"/>
    </row>
    <row r="55" spans="1:3" ht="12.75">
      <c r="A55" s="9"/>
      <c r="B55" s="9"/>
      <c r="C55" s="9"/>
    </row>
    <row r="56" spans="1:3" ht="12.75">
      <c r="A56" s="9"/>
      <c r="B56" s="9"/>
      <c r="C56" s="9"/>
    </row>
  </sheetData>
  <printOptions/>
  <pageMargins left="0.75" right="0.75" top="1" bottom="1" header="0.5" footer="0.5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5">
      <selection activeCell="D16" sqref="D16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38.00390625" style="0" customWidth="1"/>
    <col min="4" max="4" width="19.28125" style="0" customWidth="1"/>
  </cols>
  <sheetData>
    <row r="1" spans="1:5" ht="20.25">
      <c r="A1" s="64" t="s">
        <v>418</v>
      </c>
      <c r="B1" s="64"/>
      <c r="C1" s="64"/>
      <c r="D1" s="64"/>
      <c r="E1" s="25"/>
    </row>
    <row r="2" spans="1:5" ht="20.25">
      <c r="A2" s="64" t="s">
        <v>485</v>
      </c>
      <c r="B2" s="64"/>
      <c r="C2" s="64"/>
      <c r="D2" s="64"/>
      <c r="E2" s="25"/>
    </row>
    <row r="3" spans="1:5" ht="15" customHeight="1">
      <c r="A3" s="10"/>
      <c r="B3" s="65" t="s">
        <v>420</v>
      </c>
      <c r="C3" s="65"/>
      <c r="D3" s="65"/>
      <c r="E3" s="26"/>
    </row>
    <row r="4" spans="1:5" ht="25.5" customHeight="1">
      <c r="A4" s="10"/>
      <c r="B4" s="65"/>
      <c r="C4" s="65"/>
      <c r="D4" s="65"/>
      <c r="E4" s="26"/>
    </row>
    <row r="5" spans="1:5" ht="15.75">
      <c r="A5" s="10"/>
      <c r="B5" s="66" t="s">
        <v>512</v>
      </c>
      <c r="C5" s="66"/>
      <c r="D5" s="66"/>
      <c r="E5" s="27"/>
    </row>
    <row r="6" spans="1:5" ht="15.75">
      <c r="A6" s="10"/>
      <c r="B6" s="11"/>
      <c r="C6" s="11"/>
      <c r="D6" s="11"/>
      <c r="E6" s="11"/>
    </row>
    <row r="8" spans="1:5" ht="20.25">
      <c r="A8" s="12"/>
      <c r="B8" s="12" t="s">
        <v>501</v>
      </c>
      <c r="C8" s="12"/>
      <c r="D8" s="12"/>
      <c r="E8" s="12"/>
    </row>
    <row r="9" spans="1:5" ht="20.25">
      <c r="A9" s="12"/>
      <c r="B9" s="12"/>
      <c r="C9" s="12"/>
      <c r="D9" s="12"/>
      <c r="E9" s="12"/>
    </row>
    <row r="10" spans="1:5" ht="20.25">
      <c r="A10" s="14" t="s">
        <v>421</v>
      </c>
      <c r="B10" s="30" t="s">
        <v>502</v>
      </c>
      <c r="C10" s="16" t="s">
        <v>422</v>
      </c>
      <c r="D10" s="17" t="s">
        <v>488</v>
      </c>
      <c r="E10" s="18"/>
    </row>
    <row r="11" spans="1:5" ht="20.25">
      <c r="A11" s="14">
        <v>1</v>
      </c>
      <c r="B11" s="17" t="s">
        <v>503</v>
      </c>
      <c r="C11" s="19" t="s">
        <v>504</v>
      </c>
      <c r="D11" s="31">
        <v>3148</v>
      </c>
      <c r="E11" s="21"/>
    </row>
    <row r="12" spans="1:5" ht="20.25">
      <c r="A12" s="14">
        <v>2</v>
      </c>
      <c r="B12" s="17" t="s">
        <v>503</v>
      </c>
      <c r="C12" s="19" t="s">
        <v>505</v>
      </c>
      <c r="D12" s="31">
        <v>4447</v>
      </c>
      <c r="E12" s="21"/>
    </row>
    <row r="13" spans="1:5" ht="20.25">
      <c r="A13" s="14">
        <v>4</v>
      </c>
      <c r="B13" s="17" t="s">
        <v>503</v>
      </c>
      <c r="C13" s="19" t="s">
        <v>506</v>
      </c>
      <c r="D13" s="31">
        <v>4584</v>
      </c>
      <c r="E13" s="21"/>
    </row>
    <row r="14" spans="1:5" ht="20.25">
      <c r="A14" s="14">
        <v>3</v>
      </c>
      <c r="B14" s="17" t="s">
        <v>503</v>
      </c>
      <c r="C14" s="19" t="s">
        <v>507</v>
      </c>
      <c r="D14" s="31">
        <v>4311</v>
      </c>
      <c r="E14" s="21"/>
    </row>
    <row r="15" spans="1:5" ht="20.25">
      <c r="A15" s="14">
        <v>5</v>
      </c>
      <c r="B15" s="17" t="s">
        <v>503</v>
      </c>
      <c r="C15" s="19" t="s">
        <v>508</v>
      </c>
      <c r="D15" s="31">
        <v>4407</v>
      </c>
      <c r="E15" s="21"/>
    </row>
    <row r="16" spans="1:5" ht="20.25">
      <c r="A16" s="14"/>
      <c r="B16" s="32" t="s">
        <v>509</v>
      </c>
      <c r="C16" s="19"/>
      <c r="D16" s="31"/>
      <c r="E16" s="21"/>
    </row>
    <row r="17" spans="1:5" ht="20.25">
      <c r="A17" s="14">
        <v>6</v>
      </c>
      <c r="B17" s="17" t="s">
        <v>503</v>
      </c>
      <c r="C17" s="19" t="s">
        <v>510</v>
      </c>
      <c r="D17" s="31">
        <v>15845</v>
      </c>
      <c r="E17" s="21"/>
    </row>
    <row r="18" spans="1:5" ht="20.25">
      <c r="A18" s="14">
        <v>7</v>
      </c>
      <c r="B18" s="14" t="s">
        <v>503</v>
      </c>
      <c r="C18" s="19" t="s">
        <v>511</v>
      </c>
      <c r="D18" s="33">
        <v>6739</v>
      </c>
      <c r="E18" s="21"/>
    </row>
  </sheetData>
  <mergeCells count="4">
    <mergeCell ref="A1:D1"/>
    <mergeCell ref="A2:D2"/>
    <mergeCell ref="B3:D4"/>
    <mergeCell ref="B5:D5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4">
      <selection activeCell="D9" sqref="D9"/>
    </sheetView>
  </sheetViews>
  <sheetFormatPr defaultColWidth="9.140625" defaultRowHeight="12.75"/>
  <cols>
    <col min="1" max="1" width="7.00390625" style="0" customWidth="1"/>
    <col min="2" max="2" width="55.140625" style="0" customWidth="1"/>
    <col min="3" max="3" width="28.8515625" style="0" customWidth="1"/>
    <col min="4" max="4" width="15.140625" style="0" customWidth="1"/>
    <col min="5" max="5" width="13.00390625" style="0" customWidth="1"/>
  </cols>
  <sheetData>
    <row r="1" spans="1:5" ht="20.25">
      <c r="A1" s="64" t="s">
        <v>418</v>
      </c>
      <c r="B1" s="64"/>
      <c r="C1" s="64"/>
      <c r="D1" s="64"/>
      <c r="E1" s="25"/>
    </row>
    <row r="2" spans="1:5" ht="20.25">
      <c r="A2" s="64" t="s">
        <v>485</v>
      </c>
      <c r="B2" s="64"/>
      <c r="C2" s="64"/>
      <c r="D2" s="64"/>
      <c r="E2" s="25"/>
    </row>
    <row r="3" spans="1:5" ht="15" customHeight="1">
      <c r="A3" s="10"/>
      <c r="B3" s="65" t="s">
        <v>420</v>
      </c>
      <c r="C3" s="65"/>
      <c r="D3" s="65"/>
      <c r="E3" s="26"/>
    </row>
    <row r="4" spans="1:5" ht="25.5" customHeight="1">
      <c r="A4" s="10"/>
      <c r="B4" s="65"/>
      <c r="C4" s="65"/>
      <c r="D4" s="65"/>
      <c r="E4" s="26"/>
    </row>
    <row r="5" spans="1:5" ht="15.75">
      <c r="A5" s="10"/>
      <c r="B5" s="66" t="s">
        <v>512</v>
      </c>
      <c r="C5" s="66"/>
      <c r="D5" s="66"/>
      <c r="E5" s="27"/>
    </row>
    <row r="6" spans="1:5" ht="15.75">
      <c r="A6" s="10"/>
      <c r="B6" s="11"/>
      <c r="C6" s="11"/>
      <c r="D6" s="11"/>
      <c r="E6" s="11"/>
    </row>
    <row r="8" spans="1:6" ht="20.25" customHeight="1">
      <c r="A8" s="28" t="s">
        <v>486</v>
      </c>
      <c r="B8" s="28"/>
      <c r="C8" s="29"/>
      <c r="D8" s="29" t="s">
        <v>525</v>
      </c>
      <c r="E8" s="13"/>
      <c r="F8" s="13"/>
    </row>
    <row r="9" spans="1:5" ht="20.25">
      <c r="A9" s="12"/>
      <c r="B9" s="12"/>
      <c r="C9" s="12"/>
      <c r="D9" s="12"/>
      <c r="E9" s="12"/>
    </row>
    <row r="10" spans="1:5" ht="20.25">
      <c r="A10" s="14" t="s">
        <v>421</v>
      </c>
      <c r="B10" s="15" t="s">
        <v>487</v>
      </c>
      <c r="C10" s="16" t="s">
        <v>422</v>
      </c>
      <c r="D10" s="17" t="s">
        <v>488</v>
      </c>
      <c r="E10" s="18"/>
    </row>
    <row r="11" spans="1:5" ht="20.25">
      <c r="A11" s="14">
        <v>1</v>
      </c>
      <c r="B11" s="17" t="s">
        <v>489</v>
      </c>
      <c r="C11" s="19" t="s">
        <v>490</v>
      </c>
      <c r="D11" s="20">
        <v>330</v>
      </c>
      <c r="E11" s="21"/>
    </row>
    <row r="12" spans="1:5" ht="20.25">
      <c r="A12" s="14">
        <v>2</v>
      </c>
      <c r="B12" s="17" t="s">
        <v>491</v>
      </c>
      <c r="C12" s="19" t="s">
        <v>492</v>
      </c>
      <c r="D12" s="20">
        <v>368</v>
      </c>
      <c r="E12" s="21"/>
    </row>
    <row r="13" spans="1:5" ht="20.25">
      <c r="A13" s="14">
        <v>3</v>
      </c>
      <c r="B13" s="17" t="s">
        <v>493</v>
      </c>
      <c r="C13" s="19" t="s">
        <v>494</v>
      </c>
      <c r="D13" s="20">
        <v>1995</v>
      </c>
      <c r="E13" s="21"/>
    </row>
    <row r="14" spans="1:5" ht="20.25">
      <c r="A14" s="14">
        <v>4</v>
      </c>
      <c r="B14" s="17" t="s">
        <v>495</v>
      </c>
      <c r="C14" s="19" t="s">
        <v>496</v>
      </c>
      <c r="D14" s="20">
        <v>420</v>
      </c>
      <c r="E14" s="21"/>
    </row>
    <row r="15" spans="1:5" ht="20.25">
      <c r="A15" s="14">
        <v>5</v>
      </c>
      <c r="B15" s="17" t="s">
        <v>497</v>
      </c>
      <c r="C15" s="19" t="s">
        <v>498</v>
      </c>
      <c r="D15" s="20">
        <v>1760</v>
      </c>
      <c r="E15" s="21"/>
    </row>
    <row r="16" spans="1:5" ht="20.25">
      <c r="A16" s="14">
        <v>6</v>
      </c>
      <c r="B16" s="17" t="s">
        <v>499</v>
      </c>
      <c r="C16" s="19" t="s">
        <v>500</v>
      </c>
      <c r="D16" s="20">
        <v>1895</v>
      </c>
      <c r="E16" s="21"/>
    </row>
    <row r="17" spans="1:5" ht="20.25">
      <c r="A17" s="14">
        <v>7</v>
      </c>
      <c r="B17" s="17" t="s">
        <v>516</v>
      </c>
      <c r="C17" s="19" t="s">
        <v>517</v>
      </c>
      <c r="D17" s="20">
        <v>326</v>
      </c>
      <c r="E17" s="21"/>
    </row>
  </sheetData>
  <mergeCells count="4">
    <mergeCell ref="A1:D1"/>
    <mergeCell ref="A2:D2"/>
    <mergeCell ref="B3:D4"/>
    <mergeCell ref="B5:D5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Кондр</cp:lastModifiedBy>
  <cp:lastPrinted>2006-03-06T08:25:07Z</cp:lastPrinted>
  <dcterms:created xsi:type="dcterms:W3CDTF">1996-10-08T23:32:33Z</dcterms:created>
  <dcterms:modified xsi:type="dcterms:W3CDTF">2006-06-20T08:34:10Z</dcterms:modified>
  <cp:category/>
  <cp:version/>
  <cp:contentType/>
  <cp:contentStatus/>
</cp:coreProperties>
</file>